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vax\Dropbox\Share Carmen Dominik\Excel-Vorlagen für Community\Uploaddateien für Carmen\Zusätzliche Templates\"/>
    </mc:Choice>
  </mc:AlternateContent>
  <xr:revisionPtr revIDLastSave="0" documentId="8_{0363778F-9A5F-49D8-8FDB-26053B03C687}" xr6:coauthVersionLast="47" xr6:coauthVersionMax="47" xr10:uidLastSave="{00000000-0000-0000-0000-000000000000}"/>
  <workbookProtection workbookAlgorithmName="SHA-512" workbookHashValue="8yDddqKq+RoZBZKp7hd4PahZLj7ynEt6HmZch0DvDvnhX5ljV/Ep6dkdhFPGV46jJXImQrpo7THPd1ystxPKAg==" workbookSaltValue="KQQtDr6kud51KkdhlPju9w==" workbookSpinCount="100000" lockStructure="1"/>
  <bookViews>
    <workbookView xWindow="-108" yWindow="-108" windowWidth="23256" windowHeight="12576" xr2:uid="{EADFBCC2-D682-4C9B-AE95-7C9AECC4C12A}"/>
  </bookViews>
  <sheets>
    <sheet name="Nutzungshinweise" sheetId="7" r:id="rId1"/>
    <sheet name="Punktdiagramm" sheetId="6" r:id="rId2"/>
  </sheets>
  <definedNames>
    <definedName name="_xlnm.Print_Area" localSheetId="1">Punktdiagramm!$D$2:$AS$8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6" l="1"/>
  <c r="B9" i="6"/>
  <c r="B8" i="6"/>
  <c r="E8" i="6" s="1"/>
  <c r="B10" i="6" l="1"/>
  <c r="F8" i="6" s="1"/>
  <c r="G8" i="6" s="1"/>
  <c r="H8" i="6" s="1"/>
  <c r="I8" i="6" s="1"/>
  <c r="J8" i="6" s="1"/>
  <c r="K8" i="6" s="1"/>
  <c r="L8" i="6" s="1"/>
  <c r="M8" i="6" s="1"/>
  <c r="N8" i="6" s="1"/>
  <c r="O8" i="6" s="1"/>
  <c r="P8" i="6" s="1"/>
  <c r="Q8" i="6" s="1"/>
  <c r="R8" i="6" s="1"/>
  <c r="S8" i="6" s="1"/>
  <c r="T8" i="6" s="1"/>
  <c r="U8" i="6" s="1"/>
  <c r="V8" i="6" s="1"/>
  <c r="W8" i="6" s="1"/>
  <c r="X8" i="6" s="1"/>
  <c r="Y8" i="6" s="1"/>
  <c r="Z8" i="6" s="1"/>
  <c r="AA8" i="6" s="1"/>
  <c r="AB8" i="6" s="1"/>
  <c r="AC8" i="6" s="1"/>
  <c r="AD8" i="6" s="1"/>
  <c r="AE8" i="6" s="1"/>
  <c r="AF8" i="6" s="1"/>
  <c r="AG8" i="6" s="1"/>
  <c r="AH8" i="6" s="1"/>
  <c r="AI8" i="6" s="1"/>
  <c r="AJ8" i="6" s="1"/>
  <c r="AK8" i="6" s="1"/>
  <c r="AL8" i="6" s="1"/>
  <c r="AM8" i="6" s="1"/>
  <c r="AN8" i="6" s="1"/>
  <c r="AO8" i="6" s="1"/>
  <c r="AP8" i="6" s="1"/>
  <c r="AQ8" i="6" s="1"/>
  <c r="AR8" i="6" s="1"/>
  <c r="AS8" i="6" s="1"/>
  <c r="E7" i="6" l="1" a="1"/>
  <c r="E7" i="6" s="1"/>
  <c r="E6" i="6" s="1"/>
  <c r="H7" i="6" a="1"/>
  <c r="H7" i="6" s="1"/>
  <c r="H6" i="6" s="1"/>
  <c r="K7" i="6" a="1"/>
  <c r="K7" i="6" s="1"/>
  <c r="K6" i="6" s="1"/>
  <c r="P7" i="6" a="1"/>
  <c r="P7" i="6" s="1"/>
  <c r="P6" i="6" s="1"/>
  <c r="S7" i="6" a="1"/>
  <c r="S7" i="6" s="1"/>
  <c r="S6" i="6" s="1"/>
  <c r="X7" i="6" a="1"/>
  <c r="X7" i="6" s="1"/>
  <c r="X6" i="6" s="1"/>
  <c r="AA7" i="6" a="1"/>
  <c r="AA7" i="6" s="1"/>
  <c r="AA6" i="6" s="1"/>
  <c r="AF7" i="6" a="1"/>
  <c r="AF7" i="6" s="1"/>
  <c r="AF6" i="6" s="1"/>
  <c r="AI7" i="6" a="1"/>
  <c r="AI7" i="6" s="1"/>
  <c r="AI6" i="6" s="1"/>
  <c r="AN7" i="6" a="1"/>
  <c r="AN7" i="6" s="1"/>
  <c r="AN6" i="6" s="1"/>
  <c r="AQ7" i="6" a="1"/>
  <c r="AQ7" i="6" s="1"/>
  <c r="AQ6" i="6" s="1"/>
  <c r="F7" i="6" a="1"/>
  <c r="F7" i="6" s="1"/>
  <c r="F6" i="6" s="1"/>
  <c r="I7" i="6" a="1"/>
  <c r="I7" i="6" s="1"/>
  <c r="I6" i="6" s="1"/>
  <c r="N7" i="6" a="1"/>
  <c r="N7" i="6" s="1"/>
  <c r="N6" i="6" s="1"/>
  <c r="Q7" i="6" a="1"/>
  <c r="Q7" i="6" s="1"/>
  <c r="Q6" i="6" s="1"/>
  <c r="V7" i="6" a="1"/>
  <c r="V7" i="6" s="1"/>
  <c r="V6" i="6" s="1"/>
  <c r="Y7" i="6" a="1"/>
  <c r="Y7" i="6" s="1"/>
  <c r="Y6" i="6" s="1"/>
  <c r="AD7" i="6" a="1"/>
  <c r="AD7" i="6" s="1"/>
  <c r="AD6" i="6" s="1"/>
  <c r="AG7" i="6" a="1"/>
  <c r="AG7" i="6" s="1"/>
  <c r="AG6" i="6" s="1"/>
  <c r="AL7" i="6" a="1"/>
  <c r="AL7" i="6" s="1"/>
  <c r="AL6" i="6" s="1"/>
  <c r="AO7" i="6" a="1"/>
  <c r="AO7" i="6" s="1"/>
  <c r="AO6" i="6" s="1"/>
  <c r="G7" i="6" a="1"/>
  <c r="G7" i="6" s="1"/>
  <c r="G6" i="6" s="1"/>
  <c r="L7" i="6" a="1"/>
  <c r="L7" i="6" s="1"/>
  <c r="L6" i="6" s="1"/>
  <c r="O7" i="6" a="1"/>
  <c r="O7" i="6" s="1"/>
  <c r="O6" i="6" s="1"/>
  <c r="T7" i="6" a="1"/>
  <c r="T7" i="6" s="1"/>
  <c r="T6" i="6" s="1"/>
  <c r="W7" i="6" a="1"/>
  <c r="W7" i="6" s="1"/>
  <c r="W6" i="6" s="1"/>
  <c r="AB7" i="6" a="1"/>
  <c r="AB7" i="6" s="1"/>
  <c r="AB6" i="6" s="1"/>
  <c r="AE7" i="6" a="1"/>
  <c r="AE7" i="6" s="1"/>
  <c r="AE6" i="6" s="1"/>
  <c r="AJ7" i="6" a="1"/>
  <c r="AJ7" i="6" s="1"/>
  <c r="AJ6" i="6" s="1"/>
  <c r="AM7" i="6" a="1"/>
  <c r="AM7" i="6" s="1"/>
  <c r="AM6" i="6" s="1"/>
  <c r="AR7" i="6" a="1"/>
  <c r="AR7" i="6" s="1"/>
  <c r="AR6" i="6" s="1"/>
  <c r="J7" i="6" a="1"/>
  <c r="J7" i="6" s="1"/>
  <c r="J6" i="6" s="1"/>
  <c r="M7" i="6" a="1"/>
  <c r="M7" i="6" s="1"/>
  <c r="M6" i="6" s="1"/>
  <c r="R7" i="6" a="1"/>
  <c r="R7" i="6" s="1"/>
  <c r="R6" i="6" s="1"/>
  <c r="U7" i="6" a="1"/>
  <c r="U7" i="6" s="1"/>
  <c r="U6" i="6" s="1"/>
  <c r="Z7" i="6" a="1"/>
  <c r="Z7" i="6" s="1"/>
  <c r="Z6" i="6" s="1"/>
  <c r="AC7" i="6" a="1"/>
  <c r="AC7" i="6" s="1"/>
  <c r="AC6" i="6" s="1"/>
  <c r="AH7" i="6" a="1"/>
  <c r="AH7" i="6" s="1"/>
  <c r="AH6" i="6" s="1"/>
  <c r="AK7" i="6" a="1"/>
  <c r="AK7" i="6" s="1"/>
  <c r="AK6" i="6" s="1"/>
  <c r="AP7" i="6" a="1"/>
  <c r="AP7" i="6" s="1"/>
  <c r="AP6" i="6" s="1"/>
  <c r="AS7" i="6" a="1"/>
  <c r="AS7" i="6" s="1"/>
  <c r="AS6" i="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<sst xmlns="http://schemas.openxmlformats.org/spreadsheetml/2006/main" count="23" uniqueCount="23">
  <si>
    <t>Min</t>
  </si>
  <si>
    <t>Max</t>
  </si>
  <si>
    <t>Symbol</t>
  </si>
  <si>
    <t>l</t>
  </si>
  <si>
    <t>Anzahl</t>
  </si>
  <si>
    <t>inkerment</t>
  </si>
  <si>
    <t>Dauer (Min.)</t>
  </si>
  <si>
    <t>Nutzungshinweise</t>
  </si>
  <si>
    <r>
      <rPr>
        <sz val="35"/>
        <color rgb="FFEE9D30"/>
        <rFont val="Calibri"/>
        <family val="2"/>
        <scheme val="minor"/>
      </rPr>
      <t xml:space="preserve">LEAN SIX SIGMA BUSINESS </t>
    </r>
    <r>
      <rPr>
        <b/>
        <sz val="35"/>
        <color rgb="FFEE9D30"/>
        <rFont val="Calibri"/>
        <family val="2"/>
        <scheme val="minor"/>
      </rPr>
      <t>COMMUNITY</t>
    </r>
  </si>
  <si>
    <r>
      <t xml:space="preserve">WER SIND
</t>
    </r>
    <r>
      <rPr>
        <b/>
        <sz val="25"/>
        <color theme="1"/>
        <rFont val="Calibri"/>
        <family val="2"/>
        <scheme val="minor"/>
      </rPr>
      <t>WIR?</t>
    </r>
  </si>
  <si>
    <t>Wir sind Menschen, die an Lean Six Sigma glauben und sind überzeugt, dass Lean Six Sigma &amp; faktenbasierte Problemlösung wirklich jedem helfen kann!</t>
  </si>
  <si>
    <r>
      <t xml:space="preserve">WAS IST UNSERE
</t>
    </r>
    <r>
      <rPr>
        <b/>
        <sz val="25"/>
        <color theme="1"/>
        <rFont val="Calibri"/>
        <family val="2"/>
        <scheme val="minor"/>
      </rPr>
      <t>IDEE?</t>
    </r>
  </si>
  <si>
    <t>Gemeinsam mit Dir und weiteren Gleichgesinnten bauen wir eine Business Community zu Lean Six Sigma und zur technischen Problemlösung auf - und bringen Menschen mit Lösungen zusammen, indem wir Kompliziertes einfach machen!</t>
  </si>
  <si>
    <r>
      <t xml:space="preserve">WAS HAST </t>
    </r>
    <r>
      <rPr>
        <b/>
        <sz val="25"/>
        <color theme="1"/>
        <rFont val="Calibri"/>
        <family val="2"/>
        <scheme val="minor"/>
      </rPr>
      <t xml:space="preserve">DU </t>
    </r>
    <r>
      <rPr>
        <sz val="25"/>
        <color theme="1"/>
        <rFont val="Calibri"/>
        <family val="2"/>
        <scheme val="minor"/>
      </rPr>
      <t>DAVON?</t>
    </r>
  </si>
  <si>
    <r>
      <t xml:space="preserve">Als Teilnehmer unserer Business Community kannst Du </t>
    </r>
    <r>
      <rPr>
        <b/>
        <sz val="15"/>
        <color theme="1"/>
        <rFont val="Calibri"/>
        <family val="2"/>
        <scheme val="minor"/>
      </rPr>
      <t>diese und viele weitere hilfreiche Toolvorlagen</t>
    </r>
    <r>
      <rPr>
        <sz val="15"/>
        <color theme="1"/>
        <rFont val="Calibri"/>
        <family val="2"/>
        <scheme val="minor"/>
      </rPr>
      <t xml:space="preserve"> für Lean Six Sigma und Problemlösung kostenfrei nutzen. Außerdem erhältst Du Zugriff auf viele Praxisvideos &amp; Ressourcen, z.B. Artikel und Videos zu neuesten Ansätzen &amp; Trends, einfach erklärt von Dominik &amp; Xavier.
Hier findest Du raus, zu welchen Themen wir uns austauschen:
</t>
    </r>
  </si>
  <si>
    <t>https://www.sixsigma-lean.com/community/</t>
  </si>
  <si>
    <r>
      <t xml:space="preserve">HAST DU </t>
    </r>
    <r>
      <rPr>
        <b/>
        <sz val="25"/>
        <color theme="1"/>
        <rFont val="Calibri"/>
        <family val="2"/>
        <scheme val="minor"/>
      </rPr>
      <t xml:space="preserve">LUST </t>
    </r>
    <r>
      <rPr>
        <sz val="25"/>
        <color theme="1"/>
        <rFont val="Calibri"/>
        <family val="2"/>
        <scheme val="minor"/>
      </rPr>
      <t>MITZU-MACHEN?</t>
    </r>
  </si>
  <si>
    <t>Melde Dich kostenlos &amp; völlig unverbindlich an und lass uns gemeinsam Kompliziertes einfach machen!
Wir sind auch sozial engagiert und bieten u.a. ausgewählten motivierten Studenten aus unserer Region an, an Inhouse-Training bei unseren Kunden kostenfrei teilzunehmen, sofern der Kunde dies gestattet.</t>
  </si>
  <si>
    <t>MACH MIT!
WERDE TEIL DER LEAN SIX SIGMA COMMUNITY!</t>
  </si>
  <si>
    <t>Wenn Du deine eigenen Vorlagen mit der Business Community teilen möchtest, kontaktiere Xavier &amp; Dominik unter:</t>
  </si>
  <si>
    <t>mailto:info@sixsigma-lean.com</t>
  </si>
  <si>
    <t>Punktdiagramm</t>
  </si>
  <si>
    <t>Messwert Nr.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</si>
</sst>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#,##0;\(#,##0\);\-"/>
    <numFmt numFmtId="165" formatCode="0.0"/>
    <numFmt numFmtId="166" formatCode="000"/>
  </numFmts>
  <fonts count="26" x14ac:knownFonts="1">
    <font>
      <sz val="11"/>
      <color theme="1"/>
      <name val="Calibri"/>
      <family val="2"/>
      <scheme val="minor"/>
    </font>
    <font>
      <sz val="8"/>
      <color theme="1"/>
      <name val="Trebuchet MS"/>
      <family val="2"/>
    </font>
    <font>
      <sz val="8"/>
      <name val="Calibri"/>
      <family val="2"/>
      <scheme val="minor"/>
    </font>
    <font>
      <sz val="11"/>
      <color theme="1"/>
      <name val="Wingdings"/>
      <charset val="2"/>
    </font>
    <font>
      <sz val="11"/>
      <color theme="0"/>
      <name val="Calibri"/>
      <family val="2"/>
      <scheme val="minor"/>
    </font>
    <font>
      <sz val="5"/>
      <color theme="1"/>
      <name val="Trebuchet MS"/>
      <family val="2"/>
    </font>
    <font>
      <sz val="14"/>
      <color rgb="FF00B050"/>
      <name val="Wingdings"/>
      <charset val="2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5"/>
      <name val="Calibri"/>
      <family val="2"/>
      <scheme val="minor"/>
    </font>
    <font>
      <b/>
      <sz val="35"/>
      <color rgb="FFEE9D30"/>
      <name val="Calibri"/>
      <family val="2"/>
      <scheme val="minor"/>
    </font>
    <font>
      <sz val="35"/>
      <color rgb="FFEE9D30"/>
      <name val="Calibri"/>
      <family val="2"/>
      <scheme val="minor"/>
    </font>
    <font>
      <u/>
      <sz val="15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5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rgb="FF00B050"/>
      <name val="Calibri"/>
      <family val="2"/>
      <scheme val="minor"/>
    </font>
    <font>
      <b/>
      <sz val="15"/>
      <color theme="0"/>
      <name val="Calibri"/>
      <family val="2"/>
      <scheme val="minor"/>
    </font>
    <font>
      <sz val="10"/>
      <color theme="1"/>
      <name val="Calibri Light"/>
      <family val="2"/>
      <scheme val="major"/>
    </font>
    <font>
      <b/>
      <sz val="8"/>
      <color theme="1"/>
      <name val="Calibri Light"/>
      <family val="2"/>
      <scheme val="major"/>
    </font>
    <font>
      <sz val="8"/>
      <color theme="1"/>
      <name val="Calibri"/>
      <family val="2"/>
      <scheme val="minor"/>
    </font>
    <font>
      <sz val="18"/>
      <color rgb="FF00B05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/>
      <top/>
      <bottom/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2" xfId="0" applyBorder="1"/>
    <xf numFmtId="0" fontId="0" fillId="3" borderId="0" xfId="0" applyFill="1"/>
    <xf numFmtId="0" fontId="0" fillId="3" borderId="2" xfId="0" applyFill="1" applyBorder="1"/>
    <xf numFmtId="0" fontId="4" fillId="0" borderId="0" xfId="0" applyFont="1"/>
    <xf numFmtId="0" fontId="6" fillId="2" borderId="1" xfId="0" applyFont="1" applyFill="1" applyBorder="1" applyAlignment="1">
      <alignment horizontal="center" textRotation="90"/>
    </xf>
    <xf numFmtId="0" fontId="4" fillId="4" borderId="0" xfId="0" applyFont="1" applyFill="1"/>
    <xf numFmtId="0" fontId="3" fillId="3" borderId="0" xfId="0" applyFont="1" applyFill="1" applyAlignment="1">
      <alignment horizontal="right"/>
    </xf>
    <xf numFmtId="0" fontId="4" fillId="4" borderId="0" xfId="0" applyFont="1" applyFill="1" applyAlignment="1">
      <alignment horizontal="center" vertical="top"/>
    </xf>
    <xf numFmtId="0" fontId="0" fillId="0" borderId="0" xfId="0" applyAlignment="1">
      <alignment horizontal="center" vertical="top"/>
    </xf>
    <xf numFmtId="165" fontId="5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9" fillId="0" borderId="0" xfId="0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1" fillId="0" borderId="0" xfId="0" applyFont="1"/>
    <xf numFmtId="0" fontId="12" fillId="0" borderId="0" xfId="0" applyFont="1"/>
    <xf numFmtId="0" fontId="7" fillId="0" borderId="0" xfId="0" applyFont="1"/>
    <xf numFmtId="0" fontId="13" fillId="0" borderId="0" xfId="0" applyFont="1" applyAlignment="1">
      <alignment vertical="top"/>
    </xf>
    <xf numFmtId="0" fontId="15" fillId="0" borderId="0" xfId="1" applyFont="1" applyBorder="1"/>
    <xf numFmtId="0" fontId="16" fillId="0" borderId="0" xfId="0" applyFont="1" applyAlignment="1">
      <alignment vertical="top" wrapText="1"/>
    </xf>
    <xf numFmtId="0" fontId="18" fillId="0" borderId="0" xfId="0" applyFont="1" applyAlignment="1">
      <alignment vertical="top" wrapText="1"/>
    </xf>
    <xf numFmtId="0" fontId="0" fillId="0" borderId="6" xfId="0" applyBorder="1" applyAlignment="1">
      <alignment vertical="top"/>
    </xf>
    <xf numFmtId="0" fontId="20" fillId="0" borderId="0" xfId="1" applyFont="1" applyBorder="1" applyAlignment="1">
      <alignment vertical="top"/>
    </xf>
    <xf numFmtId="0" fontId="0" fillId="0" borderId="0" xfId="0" applyAlignment="1">
      <alignment vertical="top"/>
    </xf>
    <xf numFmtId="0" fontId="9" fillId="0" borderId="0" xfId="0" applyFont="1" applyAlignment="1">
      <alignment vertical="top"/>
    </xf>
    <xf numFmtId="0" fontId="18" fillId="0" borderId="0" xfId="0" applyFont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0" xfId="0"/>
    <xf numFmtId="166" fontId="0" fillId="0" borderId="0" xfId="0" applyNumberFormat="1" applyFill="1" applyBorder="1"/>
    <xf numFmtId="164" fontId="23" fillId="2" borderId="0" xfId="0" applyNumberFormat="1" applyFont="1" applyFill="1" applyBorder="1" applyAlignment="1">
      <alignment horizontal="center" vertical="center"/>
    </xf>
    <xf numFmtId="0" fontId="24" fillId="0" borderId="0" xfId="0" applyFont="1"/>
    <xf numFmtId="0" fontId="23" fillId="2" borderId="0" xfId="0" applyFont="1" applyFill="1" applyAlignment="1">
      <alignment horizontal="right" vertical="center"/>
    </xf>
    <xf numFmtId="165" fontId="22" fillId="0" borderId="0" xfId="0" applyNumberFormat="1" applyFont="1" applyFill="1" applyAlignment="1">
      <alignment horizontal="center" vertical="top" textRotation="90"/>
    </xf>
    <xf numFmtId="0" fontId="22" fillId="0" borderId="0" xfId="0" applyFont="1" applyAlignment="1">
      <alignment horizontal="right" vertical="top"/>
    </xf>
    <xf numFmtId="0" fontId="21" fillId="5" borderId="0" xfId="1" applyFont="1" applyFill="1" applyBorder="1" applyAlignment="1">
      <alignment horizontal="center" vertical="center" wrapText="1"/>
    </xf>
    <xf numFmtId="0" fontId="21" fillId="5" borderId="0" xfId="1" applyFont="1" applyFill="1" applyAlignment="1">
      <alignment horizontal="center" vertical="center"/>
    </xf>
    <xf numFmtId="0" fontId="18" fillId="0" borderId="0" xfId="0" applyFont="1" applyAlignment="1">
      <alignment vertical="top" wrapText="1"/>
    </xf>
    <xf numFmtId="0" fontId="0" fillId="0" borderId="0" xfId="0"/>
    <xf numFmtId="0" fontId="20" fillId="0" borderId="0" xfId="1" applyFont="1" applyBorder="1" applyAlignment="1">
      <alignment vertical="top"/>
    </xf>
    <xf numFmtId="0" fontId="20" fillId="0" borderId="0" xfId="1" applyFont="1" applyAlignment="1">
      <alignment vertical="top"/>
    </xf>
    <xf numFmtId="0" fontId="10" fillId="0" borderId="0" xfId="0" applyFont="1" applyAlignment="1">
      <alignment horizontal="left"/>
    </xf>
    <xf numFmtId="0" fontId="20" fillId="0" borderId="0" xfId="1" applyFont="1" applyBorder="1" applyAlignment="1">
      <alignment horizontal="left" vertical="top"/>
    </xf>
    <xf numFmtId="0" fontId="20" fillId="0" borderId="7" xfId="1" applyFont="1" applyBorder="1" applyAlignment="1">
      <alignment horizontal="left" vertical="top"/>
    </xf>
    <xf numFmtId="0" fontId="25" fillId="0" borderId="0" xfId="0" applyFont="1"/>
    <xf numFmtId="0" fontId="10" fillId="0" borderId="0" xfId="0" applyFont="1" applyAlignment="1">
      <alignment horizontal="center"/>
    </xf>
  </cellXfs>
  <cellStyles count="2">
    <cellStyle name="Link" xfId="1" builtinId="8"/>
    <cellStyle name="Standard" xfId="0" builtinId="0"/>
  </cellStyles>
  <dxfs count="0"/>
  <tableStyles count="1" defaultTableStyle="TableStyleMedium2" defaultPivotStyle="PivotStyleLight16">
    <tableStyle name="Invisible" pivot="0" table="0" count="0" xr9:uid="{AFDB5EB5-DB65-4AC2-B118-738D8A187B45}"/>
  </tableStyles>
  <colors>
    <mruColors>
      <color rgb="FF7DC7FF"/>
      <color rgb="FF008A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sixsigma-lean.com/communit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sixsigma-lean.com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43900</xdr:colOff>
      <xdr:row>7</xdr:row>
      <xdr:rowOff>585994</xdr:rowOff>
    </xdr:from>
    <xdr:to>
      <xdr:col>11</xdr:col>
      <xdr:colOff>1350068</xdr:colOff>
      <xdr:row>8</xdr:row>
      <xdr:rowOff>3221811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57710F-46D1-4AF1-ACFE-8A502B074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1780" y="2384314"/>
          <a:ext cx="6175348" cy="3626417"/>
        </a:xfrm>
        <a:prstGeom prst="rect">
          <a:avLst/>
        </a:prstGeom>
      </xdr:spPr>
    </xdr:pic>
    <xdr:clientData/>
  </xdr:twoCellAnchor>
  <xdr:twoCellAnchor editAs="oneCell">
    <xdr:from>
      <xdr:col>8</xdr:col>
      <xdr:colOff>258161</xdr:colOff>
      <xdr:row>2</xdr:row>
      <xdr:rowOff>9525</xdr:rowOff>
    </xdr:from>
    <xdr:to>
      <xdr:col>12</xdr:col>
      <xdr:colOff>38100</xdr:colOff>
      <xdr:row>6</xdr:row>
      <xdr:rowOff>113560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6CF08D-786F-4047-AE56-99FE47AD8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37781" y="207645"/>
          <a:ext cx="3628039" cy="1041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1021080</xdr:colOff>
      <xdr:row>5</xdr:row>
      <xdr:rowOff>5254</xdr:rowOff>
    </xdr:from>
    <xdr:to>
      <xdr:col>17</xdr:col>
      <xdr:colOff>167640</xdr:colOff>
      <xdr:row>5</xdr:row>
      <xdr:rowOff>3451411</xdr:rowOff>
    </xdr:to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3F6A7E2A-881A-7E85-DB6F-0A8503C3ABC1}"/>
            </a:ext>
          </a:extLst>
        </xdr:cNvPr>
        <xdr:cNvSpPr/>
      </xdr:nvSpPr>
      <xdr:spPr>
        <a:xfrm>
          <a:off x="2984351" y="623819"/>
          <a:ext cx="2535218" cy="3446157"/>
        </a:xfrm>
        <a:prstGeom prst="rect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32</xdr:col>
      <xdr:colOff>44825</xdr:colOff>
      <xdr:row>1</xdr:row>
      <xdr:rowOff>44824</xdr:rowOff>
    </xdr:from>
    <xdr:to>
      <xdr:col>45</xdr:col>
      <xdr:colOff>8965</xdr:colOff>
      <xdr:row>4</xdr:row>
      <xdr:rowOff>38207</xdr:rowOff>
    </xdr:to>
    <xdr:pic>
      <xdr:nvPicPr>
        <xdr:cNvPr id="4" name="Grafi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C80C47-A90F-40B0-86B6-7CB0C9759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86166" y="44824"/>
          <a:ext cx="2294964" cy="647807"/>
        </a:xfrm>
        <a:prstGeom prst="rect">
          <a:avLst/>
        </a:prstGeom>
      </xdr:spPr>
    </xdr:pic>
    <xdr:clientData/>
  </xdr:twoCellAnchor>
  <xdr:twoCellAnchor>
    <xdr:from>
      <xdr:col>18</xdr:col>
      <xdr:colOff>-1</xdr:colOff>
      <xdr:row>5</xdr:row>
      <xdr:rowOff>322729</xdr:rowOff>
    </xdr:from>
    <xdr:to>
      <xdr:col>35</xdr:col>
      <xdr:colOff>53788</xdr:colOff>
      <xdr:row>5</xdr:row>
      <xdr:rowOff>1237129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8957DE0B-2094-1B03-42CA-4129E95F9546}"/>
            </a:ext>
          </a:extLst>
        </xdr:cNvPr>
        <xdr:cNvSpPr txBox="1"/>
      </xdr:nvSpPr>
      <xdr:spPr>
        <a:xfrm>
          <a:off x="5531223" y="1057835"/>
          <a:ext cx="3101789" cy="914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600">
              <a:solidFill>
                <a:srgbClr val="00B050"/>
              </a:solidFill>
            </a:rPr>
            <a:t>80% der Bestellungen benötigen weniger als 15 Minuten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sixsigma-lean.com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sixsigma-lean.com/community/" TargetMode="External"/><Relationship Id="rId1" Type="http://schemas.openxmlformats.org/officeDocument/2006/relationships/hyperlink" Target="http://www.sixsigma-lean.com/community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sixsigma-lean.com/community/" TargetMode="External"/><Relationship Id="rId4" Type="http://schemas.openxmlformats.org/officeDocument/2006/relationships/hyperlink" Target="mailto:info@sixsigma-lean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FF61A-5E16-451A-8400-483FE0FA8501}">
  <dimension ref="B1:P19"/>
  <sheetViews>
    <sheetView showGridLines="0" tabSelected="1" zoomScaleNormal="100" workbookViewId="0"/>
  </sheetViews>
  <sheetFormatPr baseColWidth="10" defaultRowHeight="14.4" x14ac:dyDescent="0.3"/>
  <cols>
    <col min="1" max="2" width="1.6640625" customWidth="1"/>
    <col min="3" max="3" width="26" customWidth="1"/>
    <col min="4" max="4" width="1.109375" customWidth="1"/>
    <col min="7" max="7" width="1.6640625" customWidth="1"/>
    <col min="12" max="12" width="21.44140625" customWidth="1"/>
    <col min="13" max="13" width="2.109375" customWidth="1"/>
    <col min="16" max="16" width="11.5546875" style="12"/>
  </cols>
  <sheetData>
    <row r="1" spans="2:16" ht="9" customHeight="1" thickBot="1" x14ac:dyDescent="0.35"/>
    <row r="2" spans="2:16" ht="6.75" customHeight="1" thickTop="1" x14ac:dyDescent="0.3">
      <c r="B2" s="13"/>
      <c r="C2" s="14"/>
      <c r="D2" s="14"/>
      <c r="E2" s="14"/>
      <c r="F2" s="14"/>
      <c r="G2" s="14"/>
      <c r="H2" s="14"/>
      <c r="I2" s="14"/>
      <c r="J2" s="14"/>
      <c r="K2" s="14"/>
      <c r="L2" s="14"/>
      <c r="M2" s="15"/>
    </row>
    <row r="3" spans="2:16" ht="18.75" customHeight="1" x14ac:dyDescent="0.45">
      <c r="B3" s="16"/>
      <c r="D3" s="46" t="s">
        <v>7</v>
      </c>
      <c r="E3" s="46"/>
      <c r="F3" s="46"/>
      <c r="G3" s="46"/>
      <c r="H3" s="46"/>
      <c r="M3" s="17"/>
    </row>
    <row r="4" spans="2:16" ht="19.8" x14ac:dyDescent="0.4">
      <c r="B4" s="16"/>
      <c r="I4" s="18"/>
      <c r="M4" s="17"/>
      <c r="P4" s="19"/>
    </row>
    <row r="5" spans="2:16" ht="19.8" x14ac:dyDescent="0.4">
      <c r="B5" s="16"/>
      <c r="I5" s="20"/>
      <c r="M5" s="17"/>
      <c r="P5" s="19"/>
    </row>
    <row r="6" spans="2:16" ht="15.75" customHeight="1" x14ac:dyDescent="0.4">
      <c r="B6" s="16"/>
      <c r="M6" s="17"/>
      <c r="P6" s="19"/>
    </row>
    <row r="7" spans="2:16" ht="52.5" customHeight="1" x14ac:dyDescent="0.4">
      <c r="B7" s="16"/>
      <c r="C7" s="21" t="s">
        <v>8</v>
      </c>
      <c r="M7" s="17"/>
      <c r="P7" s="22"/>
    </row>
    <row r="8" spans="2:16" ht="78" customHeight="1" x14ac:dyDescent="0.3">
      <c r="B8" s="16"/>
      <c r="C8" s="23" t="s">
        <v>9</v>
      </c>
      <c r="E8" s="42" t="s">
        <v>10</v>
      </c>
      <c r="F8" s="43"/>
      <c r="G8" s="43"/>
      <c r="H8" s="43"/>
      <c r="I8" s="43"/>
      <c r="J8" s="43"/>
      <c r="K8" s="43"/>
      <c r="L8" s="43"/>
      <c r="M8" s="17"/>
    </row>
    <row r="9" spans="2:16" ht="262.5" customHeight="1" x14ac:dyDescent="0.3">
      <c r="B9" s="16"/>
      <c r="C9" s="23"/>
      <c r="E9" s="24"/>
      <c r="M9" s="17"/>
    </row>
    <row r="10" spans="2:16" ht="108.75" customHeight="1" x14ac:dyDescent="0.3">
      <c r="B10" s="16"/>
      <c r="C10" s="23" t="s">
        <v>11</v>
      </c>
      <c r="E10" s="42" t="s">
        <v>12</v>
      </c>
      <c r="F10" s="43"/>
      <c r="G10" s="43"/>
      <c r="H10" s="43"/>
      <c r="I10" s="43"/>
      <c r="J10" s="43"/>
      <c r="K10" s="43"/>
      <c r="L10" s="43"/>
      <c r="M10" s="17"/>
    </row>
    <row r="11" spans="2:16" ht="102" customHeight="1" x14ac:dyDescent="0.3">
      <c r="B11" s="16"/>
      <c r="C11" s="23" t="s">
        <v>13</v>
      </c>
      <c r="E11" s="42" t="s">
        <v>14</v>
      </c>
      <c r="F11" s="43"/>
      <c r="G11" s="43"/>
      <c r="H11" s="43"/>
      <c r="I11" s="43"/>
      <c r="J11" s="43"/>
      <c r="K11" s="43"/>
      <c r="L11" s="43"/>
      <c r="M11" s="17"/>
    </row>
    <row r="12" spans="2:16" s="27" customFormat="1" ht="34.5" customHeight="1" x14ac:dyDescent="0.3">
      <c r="B12" s="25"/>
      <c r="C12" s="26"/>
      <c r="E12" s="47" t="s">
        <v>15</v>
      </c>
      <c r="F12" s="47"/>
      <c r="G12" s="47"/>
      <c r="H12" s="47"/>
      <c r="I12" s="47"/>
      <c r="J12" s="47"/>
      <c r="K12" s="47"/>
      <c r="L12" s="47"/>
      <c r="M12" s="48"/>
      <c r="P12" s="28"/>
    </row>
    <row r="13" spans="2:16" ht="104.25" customHeight="1" x14ac:dyDescent="0.3">
      <c r="B13" s="16"/>
      <c r="C13" s="23" t="s">
        <v>16</v>
      </c>
      <c r="E13" s="42" t="s">
        <v>17</v>
      </c>
      <c r="F13" s="43"/>
      <c r="G13" s="43"/>
      <c r="H13" s="43"/>
      <c r="I13" s="43"/>
      <c r="J13" s="43"/>
      <c r="K13" s="43"/>
      <c r="L13" s="43"/>
      <c r="M13" s="17"/>
    </row>
    <row r="14" spans="2:16" ht="53.25" customHeight="1" x14ac:dyDescent="0.3">
      <c r="B14" s="16"/>
      <c r="E14" s="40" t="s">
        <v>18</v>
      </c>
      <c r="F14" s="41"/>
      <c r="G14" s="41"/>
      <c r="H14" s="41"/>
      <c r="I14" s="41"/>
      <c r="J14" s="41"/>
      <c r="K14" s="41"/>
      <c r="L14" s="41"/>
      <c r="M14" s="17"/>
    </row>
    <row r="15" spans="2:16" ht="6" customHeight="1" x14ac:dyDescent="0.3">
      <c r="B15" s="16"/>
      <c r="M15" s="17"/>
    </row>
    <row r="16" spans="2:16" ht="42" customHeight="1" x14ac:dyDescent="0.3">
      <c r="B16" s="16"/>
      <c r="E16" s="42" t="s">
        <v>19</v>
      </c>
      <c r="F16" s="43"/>
      <c r="G16" s="43"/>
      <c r="H16" s="43"/>
      <c r="I16" s="43"/>
      <c r="J16" s="43"/>
      <c r="K16" s="43"/>
      <c r="L16" s="43"/>
      <c r="M16" s="17"/>
    </row>
    <row r="17" spans="2:13" ht="24" customHeight="1" x14ac:dyDescent="0.4">
      <c r="B17" s="16"/>
      <c r="C17" s="29"/>
      <c r="E17" s="44" t="s">
        <v>20</v>
      </c>
      <c r="F17" s="45"/>
      <c r="G17" s="45"/>
      <c r="H17" s="45"/>
      <c r="I17" s="45"/>
      <c r="J17" s="45"/>
      <c r="K17" s="45"/>
      <c r="L17" s="45"/>
      <c r="M17" s="17"/>
    </row>
    <row r="18" spans="2:13" ht="6" customHeight="1" thickBot="1" x14ac:dyDescent="0.35">
      <c r="B18" s="30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2"/>
    </row>
    <row r="19" spans="2:13" ht="15" thickTop="1" x14ac:dyDescent="0.3"/>
  </sheetData>
  <sheetProtection algorithmName="SHA-512" hashValue="k0lOnCxwlSQPyCYcQtcx9q5sQJVv7MAGDXfH3A5/3HGGfal2RO6ezmheLZdagOHddg5p7fp75BVQ+rB8u/kHCQ==" saltValue="zs2vSwppo1Jgtddl2NxnEw==" spinCount="100000" sheet="1" objects="1" scenarios="1"/>
  <mergeCells count="9">
    <mergeCell ref="E14:L14"/>
    <mergeCell ref="E16:L16"/>
    <mergeCell ref="E17:L17"/>
    <mergeCell ref="D3:H3"/>
    <mergeCell ref="E8:L8"/>
    <mergeCell ref="E10:L10"/>
    <mergeCell ref="E11:L11"/>
    <mergeCell ref="E12:M12"/>
    <mergeCell ref="E13:L13"/>
  </mergeCells>
  <hyperlinks>
    <hyperlink ref="E12:I12" r:id="rId1" display="http://www.sixsigma-lean.com/community/" xr:uid="{6C2B3318-8770-4349-9841-097B09C3799B}"/>
    <hyperlink ref="E14:L14" r:id="rId2" display="https://www.sixsigma-lean.com/community/" xr:uid="{67C1717A-0AF1-4AF7-AD17-B8B26CFA3F34}"/>
    <hyperlink ref="E17" r:id="rId3" display="info@sixsigma-lean.com" xr:uid="{8701E80C-5C50-442B-9982-917642DCE757}"/>
    <hyperlink ref="E17:L17" r:id="rId4" display="mailto:info@sixsigma-lean.com" xr:uid="{A2224C53-23C6-4032-A489-AA582A1C53EE}"/>
    <hyperlink ref="E12" r:id="rId5" xr:uid="{2A1DFFCF-7C71-4A98-ADF8-3470D8D72902}"/>
  </hyperlinks>
  <pageMargins left="0.7" right="0.7" top="0.78740157499999996" bottom="0.78740157499999996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C91E1-3FDC-4566-AF3B-825B429E31F2}">
  <dimension ref="A1:SY161"/>
  <sheetViews>
    <sheetView showGridLines="0" zoomScale="85" zoomScaleNormal="85" workbookViewId="0">
      <selection activeCell="AG14" sqref="AG14"/>
    </sheetView>
  </sheetViews>
  <sheetFormatPr baseColWidth="10" defaultColWidth="9.109375" defaultRowHeight="14.4" x14ac:dyDescent="0.3"/>
  <cols>
    <col min="1" max="1" width="12.5546875" customWidth="1"/>
    <col min="2" max="2" width="14" customWidth="1"/>
    <col min="3" max="3" width="2.109375" customWidth="1"/>
    <col min="4" max="4" width="15.44140625" customWidth="1"/>
    <col min="5" max="48" width="2.5546875" customWidth="1"/>
    <col min="49" max="49" width="2.33203125" customWidth="1"/>
  </cols>
  <sheetData>
    <row r="1" spans="1:519" s="33" customFormat="1" x14ac:dyDescent="0.3"/>
    <row r="4" spans="1:519" ht="23.4" x14ac:dyDescent="0.45">
      <c r="E4" s="50" t="s">
        <v>21</v>
      </c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</row>
    <row r="5" spans="1:519" ht="6" customHeight="1" x14ac:dyDescent="0.3"/>
    <row r="6" spans="1:519" ht="274.2" customHeight="1" thickBot="1" x14ac:dyDescent="0.35">
      <c r="E6" s="5" t="str">
        <f xml:space="preserve"> REPT($B$7,E7)</f>
        <v>llllllllll</v>
      </c>
      <c r="F6" s="5" t="str">
        <f t="shared" ref="F6:J6" si="0" xml:space="preserve"> REPT($B$7,F7)</f>
        <v>lllllllllll</v>
      </c>
      <c r="G6" s="5" t="str">
        <f t="shared" si="0"/>
        <v>llllllllllll</v>
      </c>
      <c r="H6" s="5" t="str">
        <f t="shared" si="0"/>
        <v>lllllllllllllllll</v>
      </c>
      <c r="I6" s="5" t="str">
        <f t="shared" si="0"/>
        <v>llllllllllll</v>
      </c>
      <c r="J6" s="5" t="str">
        <f t="shared" si="0"/>
        <v>llllllllllllllll</v>
      </c>
      <c r="K6" s="5" t="str">
        <f t="shared" ref="K6" si="1" xml:space="preserve"> REPT($B$7,K7)</f>
        <v>llllllll</v>
      </c>
      <c r="L6" s="5" t="str">
        <f t="shared" ref="L6" si="2" xml:space="preserve"> REPT($B$7,L7)</f>
        <v>lllllllllll</v>
      </c>
      <c r="M6" s="5" t="str">
        <f t="shared" ref="M6" si="3" xml:space="preserve"> REPT($B$7,M7)</f>
        <v>lllll</v>
      </c>
      <c r="N6" s="5" t="str">
        <f t="shared" ref="N6:O6" si="4" xml:space="preserve"> REPT($B$7,N7)</f>
        <v>llll</v>
      </c>
      <c r="O6" s="5" t="str">
        <f t="shared" si="4"/>
        <v>lll</v>
      </c>
      <c r="P6" s="5" t="str">
        <f t="shared" ref="P6" si="5" xml:space="preserve"> REPT($B$7,P7)</f>
        <v>lll</v>
      </c>
      <c r="Q6" s="5" t="str">
        <f t="shared" ref="Q6" si="6" xml:space="preserve"> REPT($B$7,Q7)</f>
        <v>lll</v>
      </c>
      <c r="R6" s="5" t="str">
        <f t="shared" ref="R6" si="7" xml:space="preserve"> REPT($B$7,R7)</f>
        <v>lllll</v>
      </c>
      <c r="S6" s="5" t="str">
        <f t="shared" ref="S6:T6" si="8" xml:space="preserve"> REPT($B$7,S7)</f>
        <v>llll</v>
      </c>
      <c r="T6" s="5" t="str">
        <f t="shared" si="8"/>
        <v/>
      </c>
      <c r="U6" s="5" t="str">
        <f t="shared" ref="U6" si="9" xml:space="preserve"> REPT($B$7,U7)</f>
        <v>lll</v>
      </c>
      <c r="V6" s="5" t="str">
        <f t="shared" ref="V6" si="10" xml:space="preserve"> REPT($B$7,V7)</f>
        <v>lll</v>
      </c>
      <c r="W6" s="5" t="str">
        <f t="shared" ref="W6" si="11" xml:space="preserve"> REPT($B$7,W7)</f>
        <v>l</v>
      </c>
      <c r="X6" s="5" t="str">
        <f t="shared" ref="X6:Y6" si="12" xml:space="preserve"> REPT($B$7,X7)</f>
        <v>l</v>
      </c>
      <c r="Y6" s="5" t="str">
        <f t="shared" si="12"/>
        <v>ll</v>
      </c>
      <c r="Z6" s="5" t="str">
        <f t="shared" ref="Z6" si="13" xml:space="preserve"> REPT($B$7,Z7)</f>
        <v/>
      </c>
      <c r="AA6" s="5" t="str">
        <f t="shared" ref="AA6" si="14" xml:space="preserve"> REPT($B$7,AA7)</f>
        <v/>
      </c>
      <c r="AB6" s="5" t="str">
        <f t="shared" ref="AB6" si="15" xml:space="preserve"> REPT($B$7,AB7)</f>
        <v/>
      </c>
      <c r="AC6" s="5" t="str">
        <f t="shared" ref="AC6:AD6" si="16" xml:space="preserve"> REPT($B$7,AC7)</f>
        <v/>
      </c>
      <c r="AD6" s="5" t="str">
        <f t="shared" si="16"/>
        <v>ll</v>
      </c>
      <c r="AE6" s="5" t="str">
        <f t="shared" ref="AE6" si="17" xml:space="preserve"> REPT($B$7,AE7)</f>
        <v/>
      </c>
      <c r="AF6" s="5" t="str">
        <f t="shared" ref="AF6" si="18" xml:space="preserve"> REPT($B$7,AF7)</f>
        <v/>
      </c>
      <c r="AG6" s="5" t="str">
        <f t="shared" ref="AG6" si="19" xml:space="preserve"> REPT($B$7,AG7)</f>
        <v>ll</v>
      </c>
      <c r="AH6" s="5" t="str">
        <f t="shared" ref="AH6:AI6" si="20" xml:space="preserve"> REPT($B$7,AH7)</f>
        <v>ll</v>
      </c>
      <c r="AI6" s="5" t="str">
        <f t="shared" si="20"/>
        <v/>
      </c>
      <c r="AJ6" s="5" t="str">
        <f t="shared" ref="AJ6" si="21" xml:space="preserve"> REPT($B$7,AJ7)</f>
        <v/>
      </c>
      <c r="AK6" s="5" t="str">
        <f t="shared" ref="AK6" si="22" xml:space="preserve"> REPT($B$7,AK7)</f>
        <v/>
      </c>
      <c r="AL6" s="5" t="str">
        <f t="shared" ref="AL6" si="23" xml:space="preserve"> REPT($B$7,AL7)</f>
        <v>l</v>
      </c>
      <c r="AM6" s="5" t="str">
        <f t="shared" ref="AM6:AN6" si="24" xml:space="preserve"> REPT($B$7,AM7)</f>
        <v/>
      </c>
      <c r="AN6" s="5" t="str">
        <f t="shared" si="24"/>
        <v>l</v>
      </c>
      <c r="AO6" s="5" t="str">
        <f t="shared" ref="AO6" si="25" xml:space="preserve"> REPT($B$7,AO7)</f>
        <v/>
      </c>
      <c r="AP6" s="5" t="str">
        <f t="shared" ref="AP6" si="26" xml:space="preserve"> REPT($B$7,AP7)</f>
        <v/>
      </c>
      <c r="AQ6" s="5" t="str">
        <f t="shared" ref="AQ6" si="27" xml:space="preserve"> REPT($B$7,AQ7)</f>
        <v>l</v>
      </c>
      <c r="AR6" s="5" t="str">
        <f t="shared" ref="AR6:AS6" si="28" xml:space="preserve"> REPT($B$7,AR7)</f>
        <v>l</v>
      </c>
      <c r="AS6" s="5" t="str">
        <f t="shared" si="28"/>
        <v/>
      </c>
    </row>
    <row r="7" spans="1:519" x14ac:dyDescent="0.3">
      <c r="A7" t="s">
        <v>2</v>
      </c>
      <c r="B7" s="7" t="s">
        <v>3</v>
      </c>
      <c r="D7" s="37" t="s">
        <v>4</v>
      </c>
      <c r="E7" s="35" cm="1">
        <f t="array" ref="E7">SUMPRODUCT(($B$12:$B$161&gt;E8)*($B$12:$B$161&lt;=F8))</f>
        <v>10</v>
      </c>
      <c r="F7" s="35" cm="1">
        <f t="array" ref="F7">SUMPRODUCT(($B$12:$B$161&gt;F8)*($B$12:$B$161&lt;=G8))</f>
        <v>11</v>
      </c>
      <c r="G7" s="35" cm="1">
        <f t="array" ref="G7">SUMPRODUCT(($B$12:$B$161&gt;G8)*($B$12:$B$161&lt;=H8))</f>
        <v>12</v>
      </c>
      <c r="H7" s="35" cm="1">
        <f t="array" ref="H7">SUMPRODUCT(($B$12:$B$161&gt;H8)*($B$12:$B$161&lt;=I8))</f>
        <v>17</v>
      </c>
      <c r="I7" s="35" cm="1">
        <f t="array" ref="I7">SUMPRODUCT(($B$12:$B$161&gt;I8)*($B$12:$B$161&lt;=J8))</f>
        <v>12</v>
      </c>
      <c r="J7" s="35" cm="1">
        <f t="array" ref="J7">SUMPRODUCT(($B$12:$B$161&gt;J8)*($B$12:$B$161&lt;=K8))</f>
        <v>16</v>
      </c>
      <c r="K7" s="35" cm="1">
        <f t="array" ref="K7">SUMPRODUCT(($B$12:$B$161&gt;K8)*($B$12:$B$161&lt;=L8))</f>
        <v>8</v>
      </c>
      <c r="L7" s="35" cm="1">
        <f t="array" ref="L7">SUMPRODUCT(($B$12:$B$161&gt;L8)*($B$12:$B$161&lt;=M8))</f>
        <v>11</v>
      </c>
      <c r="M7" s="35" cm="1">
        <f t="array" ref="M7">SUMPRODUCT(($B$12:$B$161&gt;M8)*($B$12:$B$161&lt;=N8))</f>
        <v>5</v>
      </c>
      <c r="N7" s="35" cm="1">
        <f t="array" ref="N7">SUMPRODUCT(($B$12:$B$161&gt;N8)*($B$12:$B$161&lt;=O8))</f>
        <v>4</v>
      </c>
      <c r="O7" s="35" cm="1">
        <f t="array" ref="O7">SUMPRODUCT(($B$12:$B$161&gt;O8)*($B$12:$B$161&lt;=P8))</f>
        <v>3</v>
      </c>
      <c r="P7" s="35" cm="1">
        <f t="array" ref="P7">SUMPRODUCT(($B$12:$B$161&gt;P8)*($B$12:$B$161&lt;=Q8))</f>
        <v>3</v>
      </c>
      <c r="Q7" s="35" cm="1">
        <f t="array" ref="Q7">SUMPRODUCT(($B$12:$B$161&gt;Q8)*($B$12:$B$161&lt;=R8))</f>
        <v>3</v>
      </c>
      <c r="R7" s="35" cm="1">
        <f t="array" ref="R7">SUMPRODUCT(($B$12:$B$161&gt;R8)*($B$12:$B$161&lt;=S8))</f>
        <v>5</v>
      </c>
      <c r="S7" s="35" cm="1">
        <f t="array" ref="S7">SUMPRODUCT(($B$12:$B$161&gt;S8)*($B$12:$B$161&lt;=T8))</f>
        <v>4</v>
      </c>
      <c r="T7" s="35" cm="1">
        <f t="array" ref="T7">SUMPRODUCT(($B$12:$B$161&gt;T8)*($B$12:$B$161&lt;=U8))</f>
        <v>0</v>
      </c>
      <c r="U7" s="35" cm="1">
        <f t="array" ref="U7">SUMPRODUCT(($B$12:$B$161&gt;U8)*($B$12:$B$161&lt;=V8))</f>
        <v>3</v>
      </c>
      <c r="V7" s="35" cm="1">
        <f t="array" ref="V7">SUMPRODUCT(($B$12:$B$161&gt;V8)*($B$12:$B$161&lt;=W8))</f>
        <v>3</v>
      </c>
      <c r="W7" s="35" cm="1">
        <f t="array" ref="W7">SUMPRODUCT(($B$12:$B$161&gt;W8)*($B$12:$B$161&lt;=X8))</f>
        <v>1</v>
      </c>
      <c r="X7" s="35" cm="1">
        <f t="array" ref="X7">SUMPRODUCT(($B$12:$B$161&gt;X8)*($B$12:$B$161&lt;=Y8))</f>
        <v>1</v>
      </c>
      <c r="Y7" s="35" cm="1">
        <f t="array" ref="Y7">SUMPRODUCT(($B$12:$B$161&gt;Y8)*($B$12:$B$161&lt;=Z8))</f>
        <v>2</v>
      </c>
      <c r="Z7" s="35" cm="1">
        <f t="array" ref="Z7">SUMPRODUCT(($B$12:$B$161&gt;Z8)*($B$12:$B$161&lt;=AA8))</f>
        <v>0</v>
      </c>
      <c r="AA7" s="35" cm="1">
        <f t="array" ref="AA7">SUMPRODUCT(($B$12:$B$161&gt;AA8)*($B$12:$B$161&lt;=AB8))</f>
        <v>0</v>
      </c>
      <c r="AB7" s="35" cm="1">
        <f t="array" ref="AB7">SUMPRODUCT(($B$12:$B$161&gt;AB8)*($B$12:$B$161&lt;=AC8))</f>
        <v>0</v>
      </c>
      <c r="AC7" s="35" cm="1">
        <f t="array" ref="AC7">SUMPRODUCT(($B$12:$B$161&gt;AC8)*($B$12:$B$161&lt;=AD8))</f>
        <v>0</v>
      </c>
      <c r="AD7" s="35" cm="1">
        <f t="array" ref="AD7">SUMPRODUCT(($B$12:$B$161&gt;AD8)*($B$12:$B$161&lt;=AE8))</f>
        <v>2</v>
      </c>
      <c r="AE7" s="35" cm="1">
        <f t="array" ref="AE7">SUMPRODUCT(($B$12:$B$161&gt;AE8)*($B$12:$B$161&lt;=AF8))</f>
        <v>0</v>
      </c>
      <c r="AF7" s="35" cm="1">
        <f t="array" ref="AF7">SUMPRODUCT(($B$12:$B$161&gt;AF8)*($B$12:$B$161&lt;=AG8))</f>
        <v>0</v>
      </c>
      <c r="AG7" s="35" cm="1">
        <f t="array" ref="AG7">SUMPRODUCT(($B$12:$B$161&gt;AG8)*($B$12:$B$161&lt;=AH8))</f>
        <v>2</v>
      </c>
      <c r="AH7" s="35" cm="1">
        <f t="array" ref="AH7">SUMPRODUCT(($B$12:$B$161&gt;AH8)*($B$12:$B$161&lt;=AI8))</f>
        <v>2</v>
      </c>
      <c r="AI7" s="35" cm="1">
        <f t="array" ref="AI7">SUMPRODUCT(($B$12:$B$161&gt;AI8)*($B$12:$B$161&lt;=AJ8))</f>
        <v>0</v>
      </c>
      <c r="AJ7" s="35" cm="1">
        <f t="array" ref="AJ7">SUMPRODUCT(($B$12:$B$161&gt;AJ8)*($B$12:$B$161&lt;=AK8))</f>
        <v>0</v>
      </c>
      <c r="AK7" s="35" cm="1">
        <f t="array" ref="AK7">SUMPRODUCT(($B$12:$B$161&gt;AK8)*($B$12:$B$161&lt;=AL8))</f>
        <v>0</v>
      </c>
      <c r="AL7" s="35" cm="1">
        <f t="array" ref="AL7">SUMPRODUCT(($B$12:$B$161&gt;AL8)*($B$12:$B$161&lt;=AM8))</f>
        <v>1</v>
      </c>
      <c r="AM7" s="35" cm="1">
        <f t="array" ref="AM7">SUMPRODUCT(($B$12:$B$161&gt;AM8)*($B$12:$B$161&lt;=AN8))</f>
        <v>0</v>
      </c>
      <c r="AN7" s="35" cm="1">
        <f t="array" ref="AN7">SUMPRODUCT(($B$12:$B$161&gt;AN8)*($B$12:$B$161&lt;=AO8))</f>
        <v>1</v>
      </c>
      <c r="AO7" s="35" cm="1">
        <f t="array" ref="AO7">SUMPRODUCT(($B$12:$B$161&gt;AO8)*($B$12:$B$161&lt;=AP8))</f>
        <v>0</v>
      </c>
      <c r="AP7" s="35" cm="1">
        <f t="array" ref="AP7">SUMPRODUCT(($B$12:$B$161&gt;AP8)*($B$12:$B$161&lt;=AQ8))</f>
        <v>0</v>
      </c>
      <c r="AQ7" s="35" cm="1">
        <f t="array" ref="AQ7">SUMPRODUCT(($B$12:$B$161&gt;AQ8)*($B$12:$B$161&lt;=AR8))</f>
        <v>1</v>
      </c>
      <c r="AR7" s="35" cm="1">
        <f t="array" ref="AR7">SUMPRODUCT(($B$12:$B$161&gt;AR8)*($B$12:$B$161&lt;=AS8))</f>
        <v>1</v>
      </c>
      <c r="AS7" s="35" cm="1">
        <f t="array" ref="AS7">SUMPRODUCT(($B$12:$B$161&gt;AS8)*($B$12:$B$161&lt;=AT8))</f>
        <v>0</v>
      </c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  <c r="JC7" s="36"/>
      <c r="JD7" s="36"/>
      <c r="JE7" s="36"/>
      <c r="JF7" s="36"/>
      <c r="JG7" s="36"/>
      <c r="JH7" s="36"/>
      <c r="JI7" s="36"/>
      <c r="JJ7" s="36"/>
      <c r="JK7" s="36"/>
      <c r="JL7" s="36"/>
      <c r="JM7" s="36"/>
      <c r="JN7" s="36"/>
      <c r="JO7" s="36"/>
      <c r="JP7" s="36"/>
      <c r="JQ7" s="36"/>
      <c r="JR7" s="36"/>
      <c r="JS7" s="36"/>
      <c r="JT7" s="36"/>
      <c r="JU7" s="36"/>
      <c r="JV7" s="36"/>
      <c r="JW7" s="36"/>
      <c r="JX7" s="36"/>
      <c r="JY7" s="36"/>
      <c r="JZ7" s="36"/>
      <c r="KA7" s="36"/>
      <c r="KB7" s="36"/>
      <c r="KC7" s="36"/>
      <c r="KD7" s="36"/>
      <c r="KE7" s="36"/>
      <c r="KF7" s="36"/>
      <c r="KG7" s="36"/>
      <c r="KH7" s="36"/>
      <c r="KI7" s="36"/>
      <c r="KJ7" s="36"/>
      <c r="KK7" s="36"/>
      <c r="KL7" s="36"/>
      <c r="KM7" s="36"/>
      <c r="KN7" s="36"/>
      <c r="KO7" s="36"/>
      <c r="KP7" s="36"/>
      <c r="KQ7" s="36"/>
      <c r="KR7" s="36"/>
      <c r="KS7" s="36"/>
      <c r="KT7" s="36"/>
      <c r="KU7" s="36"/>
      <c r="KV7" s="36"/>
      <c r="KW7" s="36"/>
      <c r="KX7" s="36"/>
      <c r="KY7" s="36"/>
      <c r="KZ7" s="36"/>
      <c r="LA7" s="36"/>
      <c r="LB7" s="36"/>
      <c r="LC7" s="36"/>
      <c r="LD7" s="36"/>
      <c r="LE7" s="36"/>
      <c r="LF7" s="36"/>
      <c r="LG7" s="36"/>
      <c r="LH7" s="36"/>
      <c r="LI7" s="36"/>
      <c r="LJ7" s="36"/>
      <c r="LK7" s="36"/>
      <c r="LL7" s="36"/>
      <c r="LM7" s="36"/>
      <c r="LN7" s="36"/>
      <c r="LO7" s="36"/>
      <c r="LP7" s="36"/>
      <c r="LQ7" s="36"/>
      <c r="LR7" s="36"/>
      <c r="LS7" s="36"/>
      <c r="LT7" s="36"/>
      <c r="LU7" s="36"/>
      <c r="LV7" s="36"/>
      <c r="LW7" s="36"/>
      <c r="LX7" s="36"/>
      <c r="LY7" s="36"/>
      <c r="LZ7" s="36"/>
      <c r="MA7" s="36"/>
      <c r="MB7" s="36"/>
      <c r="MC7" s="36"/>
      <c r="MD7" s="36"/>
      <c r="ME7" s="36"/>
      <c r="MF7" s="36"/>
      <c r="MG7" s="36"/>
      <c r="MH7" s="36"/>
      <c r="MI7" s="36"/>
      <c r="MJ7" s="36"/>
      <c r="MK7" s="36"/>
      <c r="ML7" s="36"/>
      <c r="MM7" s="36"/>
      <c r="MN7" s="36"/>
      <c r="MO7" s="36"/>
      <c r="MP7" s="36"/>
      <c r="MQ7" s="36"/>
      <c r="MR7" s="36"/>
      <c r="MS7" s="36"/>
      <c r="MT7" s="36"/>
      <c r="MU7" s="36"/>
      <c r="MV7" s="36"/>
      <c r="MW7" s="36"/>
      <c r="MX7" s="36"/>
      <c r="MY7" s="36"/>
      <c r="MZ7" s="36"/>
      <c r="NA7" s="36"/>
      <c r="NB7" s="36"/>
      <c r="NC7" s="36"/>
      <c r="ND7" s="36"/>
      <c r="NE7" s="36"/>
      <c r="NF7" s="36"/>
      <c r="NG7" s="36"/>
      <c r="NH7" s="36"/>
      <c r="NI7" s="36"/>
      <c r="NJ7" s="36"/>
      <c r="NK7" s="36"/>
      <c r="NL7" s="36"/>
      <c r="NM7" s="36"/>
      <c r="NN7" s="36"/>
      <c r="NO7" s="36"/>
      <c r="NP7" s="36"/>
      <c r="NQ7" s="36"/>
      <c r="NR7" s="36"/>
      <c r="NS7" s="36"/>
      <c r="NT7" s="36"/>
      <c r="NU7" s="36"/>
      <c r="NV7" s="36"/>
      <c r="NW7" s="36"/>
      <c r="NX7" s="36"/>
      <c r="NY7" s="36"/>
      <c r="NZ7" s="36"/>
      <c r="OA7" s="36"/>
      <c r="OB7" s="36"/>
      <c r="OC7" s="36"/>
      <c r="OD7" s="36"/>
      <c r="OE7" s="36"/>
      <c r="OF7" s="36"/>
      <c r="OG7" s="36"/>
      <c r="OH7" s="36"/>
      <c r="OI7" s="36"/>
      <c r="OJ7" s="36"/>
      <c r="OK7" s="36"/>
      <c r="OL7" s="36"/>
      <c r="OM7" s="36"/>
      <c r="ON7" s="36"/>
      <c r="OO7" s="36"/>
      <c r="OP7" s="36"/>
      <c r="OQ7" s="36"/>
      <c r="OR7" s="36"/>
      <c r="OS7" s="36"/>
      <c r="OT7" s="36"/>
      <c r="OU7" s="36"/>
      <c r="OV7" s="36"/>
      <c r="OW7" s="36"/>
      <c r="OX7" s="36"/>
      <c r="OY7" s="36"/>
      <c r="OZ7" s="36"/>
      <c r="PA7" s="36"/>
      <c r="PB7" s="36"/>
      <c r="PC7" s="36"/>
      <c r="PD7" s="36"/>
      <c r="PE7" s="36"/>
      <c r="PF7" s="36"/>
      <c r="PG7" s="36"/>
      <c r="PH7" s="36"/>
      <c r="PI7" s="36"/>
      <c r="PJ7" s="36"/>
      <c r="PK7" s="36"/>
      <c r="PL7" s="36"/>
      <c r="PM7" s="36"/>
      <c r="PN7" s="36"/>
      <c r="PO7" s="36"/>
      <c r="PP7" s="36"/>
      <c r="PQ7" s="36"/>
      <c r="PR7" s="36"/>
      <c r="PS7" s="36"/>
      <c r="PT7" s="36"/>
      <c r="PU7" s="36"/>
      <c r="PV7" s="36"/>
      <c r="PW7" s="36"/>
      <c r="PX7" s="36"/>
      <c r="PY7" s="36"/>
      <c r="PZ7" s="36"/>
      <c r="QA7" s="36"/>
      <c r="QB7" s="36"/>
      <c r="QC7" s="36"/>
      <c r="QD7" s="36"/>
      <c r="QE7" s="36"/>
      <c r="QF7" s="36"/>
      <c r="QG7" s="36"/>
      <c r="QH7" s="36"/>
      <c r="QI7" s="36"/>
      <c r="QJ7" s="36"/>
      <c r="QK7" s="36"/>
      <c r="QL7" s="36"/>
      <c r="QM7" s="36"/>
      <c r="QN7" s="36"/>
      <c r="QO7" s="36"/>
      <c r="QP7" s="36"/>
      <c r="QQ7" s="36"/>
      <c r="QR7" s="36"/>
      <c r="QS7" s="36"/>
      <c r="QT7" s="36"/>
      <c r="QU7" s="36"/>
      <c r="QV7" s="36"/>
      <c r="QW7" s="36"/>
      <c r="QX7" s="36"/>
      <c r="QY7" s="36"/>
      <c r="QZ7" s="36"/>
      <c r="RA7" s="36"/>
      <c r="RB7" s="36"/>
      <c r="RC7" s="36"/>
      <c r="RD7" s="36"/>
      <c r="RE7" s="36"/>
      <c r="RF7" s="36"/>
      <c r="RG7" s="36"/>
      <c r="RH7" s="36"/>
      <c r="RI7" s="36"/>
      <c r="RJ7" s="36"/>
      <c r="RK7" s="36"/>
      <c r="RL7" s="36"/>
      <c r="RM7" s="36"/>
      <c r="RN7" s="36"/>
      <c r="RO7" s="36"/>
      <c r="RP7" s="36"/>
      <c r="RQ7" s="36"/>
      <c r="RR7" s="36"/>
      <c r="RS7" s="36"/>
      <c r="RT7" s="36"/>
      <c r="RU7" s="36"/>
      <c r="RV7" s="36"/>
      <c r="RW7" s="36"/>
      <c r="RX7" s="36"/>
      <c r="RY7" s="36"/>
      <c r="RZ7" s="36"/>
      <c r="SA7" s="36"/>
      <c r="SB7" s="36"/>
      <c r="SC7" s="36"/>
      <c r="SD7" s="36"/>
      <c r="SE7" s="36"/>
      <c r="SF7" s="36"/>
      <c r="SG7" s="36"/>
      <c r="SH7" s="36"/>
      <c r="SI7" s="36"/>
      <c r="SJ7" s="36"/>
      <c r="SK7" s="36"/>
      <c r="SL7" s="36"/>
      <c r="SM7" s="36"/>
      <c r="SN7" s="36"/>
      <c r="SO7" s="36"/>
      <c r="SP7" s="36"/>
      <c r="SQ7" s="36"/>
      <c r="SR7" s="36"/>
      <c r="SS7" s="36"/>
      <c r="ST7" s="36"/>
      <c r="SU7" s="36"/>
      <c r="SV7" s="36"/>
      <c r="SW7" s="36"/>
      <c r="SX7" s="36"/>
      <c r="SY7" s="36"/>
    </row>
    <row r="8" spans="1:519" s="9" customFormat="1" ht="39" customHeight="1" x14ac:dyDescent="0.3">
      <c r="A8" s="8" t="s">
        <v>0</v>
      </c>
      <c r="B8" s="8">
        <f>MIN(B12:B161)</f>
        <v>1</v>
      </c>
      <c r="D8" s="39" t="str">
        <f>B11</f>
        <v>Dauer (Min.)</v>
      </c>
      <c r="E8" s="38">
        <f>B8</f>
        <v>1</v>
      </c>
      <c r="F8" s="38">
        <f>E8+$B$10</f>
        <v>2</v>
      </c>
      <c r="G8" s="38">
        <f t="shared" ref="G8:AS8" si="29">F8+$B$10</f>
        <v>3</v>
      </c>
      <c r="H8" s="38">
        <f t="shared" si="29"/>
        <v>4</v>
      </c>
      <c r="I8" s="38">
        <f t="shared" si="29"/>
        <v>5</v>
      </c>
      <c r="J8" s="38">
        <f t="shared" si="29"/>
        <v>6</v>
      </c>
      <c r="K8" s="38">
        <f t="shared" si="29"/>
        <v>7</v>
      </c>
      <c r="L8" s="38">
        <f t="shared" si="29"/>
        <v>8</v>
      </c>
      <c r="M8" s="38">
        <f t="shared" si="29"/>
        <v>9</v>
      </c>
      <c r="N8" s="38">
        <f t="shared" si="29"/>
        <v>10</v>
      </c>
      <c r="O8" s="38">
        <f t="shared" si="29"/>
        <v>11</v>
      </c>
      <c r="P8" s="38">
        <f t="shared" si="29"/>
        <v>12</v>
      </c>
      <c r="Q8" s="38">
        <f t="shared" si="29"/>
        <v>13</v>
      </c>
      <c r="R8" s="38">
        <f t="shared" si="29"/>
        <v>14</v>
      </c>
      <c r="S8" s="38">
        <f t="shared" si="29"/>
        <v>15</v>
      </c>
      <c r="T8" s="38">
        <f t="shared" si="29"/>
        <v>16</v>
      </c>
      <c r="U8" s="38">
        <f t="shared" si="29"/>
        <v>17</v>
      </c>
      <c r="V8" s="38">
        <f t="shared" si="29"/>
        <v>18</v>
      </c>
      <c r="W8" s="38">
        <f t="shared" si="29"/>
        <v>19</v>
      </c>
      <c r="X8" s="38">
        <f t="shared" si="29"/>
        <v>20</v>
      </c>
      <c r="Y8" s="38">
        <f t="shared" si="29"/>
        <v>21</v>
      </c>
      <c r="Z8" s="38">
        <f t="shared" si="29"/>
        <v>22</v>
      </c>
      <c r="AA8" s="38">
        <f t="shared" si="29"/>
        <v>23</v>
      </c>
      <c r="AB8" s="38">
        <f t="shared" si="29"/>
        <v>24</v>
      </c>
      <c r="AC8" s="38">
        <f t="shared" si="29"/>
        <v>25</v>
      </c>
      <c r="AD8" s="38">
        <f t="shared" si="29"/>
        <v>26</v>
      </c>
      <c r="AE8" s="38">
        <f t="shared" si="29"/>
        <v>27</v>
      </c>
      <c r="AF8" s="38">
        <f t="shared" si="29"/>
        <v>28</v>
      </c>
      <c r="AG8" s="38">
        <f t="shared" si="29"/>
        <v>29</v>
      </c>
      <c r="AH8" s="38">
        <f t="shared" si="29"/>
        <v>30</v>
      </c>
      <c r="AI8" s="38">
        <f t="shared" si="29"/>
        <v>31</v>
      </c>
      <c r="AJ8" s="38">
        <f t="shared" si="29"/>
        <v>32</v>
      </c>
      <c r="AK8" s="38">
        <f t="shared" si="29"/>
        <v>33</v>
      </c>
      <c r="AL8" s="38">
        <f t="shared" si="29"/>
        <v>34</v>
      </c>
      <c r="AM8" s="38">
        <f t="shared" si="29"/>
        <v>35</v>
      </c>
      <c r="AN8" s="38">
        <f t="shared" si="29"/>
        <v>36</v>
      </c>
      <c r="AO8" s="38">
        <f t="shared" si="29"/>
        <v>37</v>
      </c>
      <c r="AP8" s="38">
        <f t="shared" si="29"/>
        <v>38</v>
      </c>
      <c r="AQ8" s="38">
        <f t="shared" si="29"/>
        <v>39</v>
      </c>
      <c r="AR8" s="38">
        <f t="shared" si="29"/>
        <v>40</v>
      </c>
      <c r="AS8" s="38">
        <f t="shared" si="29"/>
        <v>41</v>
      </c>
      <c r="AT8" s="10"/>
      <c r="AU8" s="10"/>
      <c r="AV8" s="10"/>
      <c r="AW8" s="11"/>
    </row>
    <row r="9" spans="1:519" ht="23.4" x14ac:dyDescent="0.45">
      <c r="A9" s="6" t="s">
        <v>1</v>
      </c>
      <c r="B9" s="6">
        <f>MAX(B12:B161)</f>
        <v>41</v>
      </c>
      <c r="E9" s="49"/>
    </row>
    <row r="10" spans="1:519" x14ac:dyDescent="0.3">
      <c r="A10" s="4" t="s">
        <v>5</v>
      </c>
      <c r="B10" s="4">
        <f>(B9-B8)/40</f>
        <v>1</v>
      </c>
    </row>
    <row r="11" spans="1:519" x14ac:dyDescent="0.3">
      <c r="A11" s="1" t="s">
        <v>22</v>
      </c>
      <c r="B11" s="3" t="s">
        <v>6</v>
      </c>
    </row>
    <row r="12" spans="1:519" x14ac:dyDescent="0.3">
      <c r="A12" s="34">
        <v>1</v>
      </c>
      <c r="B12" s="2">
        <v>1</v>
      </c>
    </row>
    <row r="13" spans="1:519" x14ac:dyDescent="0.3">
      <c r="A13" s="34">
        <v>2</v>
      </c>
      <c r="B13" s="2">
        <v>2</v>
      </c>
    </row>
    <row r="14" spans="1:519" x14ac:dyDescent="0.3">
      <c r="A14" s="34">
        <v>3</v>
      </c>
      <c r="B14" s="2">
        <v>4</v>
      </c>
    </row>
    <row r="15" spans="1:519" x14ac:dyDescent="0.3">
      <c r="A15" s="34">
        <v>4</v>
      </c>
      <c r="B15" s="2">
        <v>5</v>
      </c>
    </row>
    <row r="16" spans="1:519" x14ac:dyDescent="0.3">
      <c r="A16" s="34">
        <v>5</v>
      </c>
      <c r="B16" s="2">
        <v>12</v>
      </c>
    </row>
    <row r="17" spans="1:2" x14ac:dyDescent="0.3">
      <c r="A17" s="34">
        <v>6</v>
      </c>
      <c r="B17" s="2">
        <v>9</v>
      </c>
    </row>
    <row r="18" spans="1:2" x14ac:dyDescent="0.3">
      <c r="A18" s="34">
        <v>7</v>
      </c>
      <c r="B18" s="2">
        <v>10</v>
      </c>
    </row>
    <row r="19" spans="1:2" x14ac:dyDescent="0.3">
      <c r="A19" s="34">
        <v>8</v>
      </c>
      <c r="B19" s="2">
        <v>10</v>
      </c>
    </row>
    <row r="20" spans="1:2" x14ac:dyDescent="0.3">
      <c r="A20" s="34">
        <v>9</v>
      </c>
      <c r="B20" s="2">
        <v>41</v>
      </c>
    </row>
    <row r="21" spans="1:2" x14ac:dyDescent="0.3">
      <c r="A21" s="34">
        <v>10</v>
      </c>
      <c r="B21" s="2">
        <v>6</v>
      </c>
    </row>
    <row r="22" spans="1:2" x14ac:dyDescent="0.3">
      <c r="A22" s="34">
        <v>11</v>
      </c>
      <c r="B22" s="2">
        <v>5</v>
      </c>
    </row>
    <row r="23" spans="1:2" x14ac:dyDescent="0.3">
      <c r="A23" s="34">
        <v>12</v>
      </c>
      <c r="B23" s="2">
        <v>11</v>
      </c>
    </row>
    <row r="24" spans="1:2" x14ac:dyDescent="0.3">
      <c r="A24" s="34">
        <v>13</v>
      </c>
      <c r="B24" s="2">
        <v>8</v>
      </c>
    </row>
    <row r="25" spans="1:2" x14ac:dyDescent="0.3">
      <c r="A25" s="34">
        <v>14</v>
      </c>
      <c r="B25" s="2">
        <v>9</v>
      </c>
    </row>
    <row r="26" spans="1:2" x14ac:dyDescent="0.3">
      <c r="A26" s="34">
        <v>15</v>
      </c>
      <c r="B26" s="2">
        <v>8</v>
      </c>
    </row>
    <row r="27" spans="1:2" x14ac:dyDescent="0.3">
      <c r="A27" s="34">
        <v>16</v>
      </c>
      <c r="B27" s="2">
        <v>7</v>
      </c>
    </row>
    <row r="28" spans="1:2" x14ac:dyDescent="0.3">
      <c r="A28" s="34">
        <v>17</v>
      </c>
      <c r="B28" s="2">
        <v>9</v>
      </c>
    </row>
    <row r="29" spans="1:2" x14ac:dyDescent="0.3">
      <c r="A29" s="34">
        <v>18</v>
      </c>
      <c r="B29" s="2">
        <v>5</v>
      </c>
    </row>
    <row r="30" spans="1:2" x14ac:dyDescent="0.3">
      <c r="A30" s="34">
        <v>19</v>
      </c>
      <c r="B30" s="2">
        <v>1</v>
      </c>
    </row>
    <row r="31" spans="1:2" x14ac:dyDescent="0.3">
      <c r="A31" s="34">
        <v>20</v>
      </c>
      <c r="B31" s="2">
        <v>2</v>
      </c>
    </row>
    <row r="32" spans="1:2" x14ac:dyDescent="0.3">
      <c r="A32" s="34">
        <v>21</v>
      </c>
      <c r="B32" s="2">
        <v>6</v>
      </c>
    </row>
    <row r="33" spans="1:2" x14ac:dyDescent="0.3">
      <c r="A33" s="34">
        <v>22</v>
      </c>
      <c r="B33" s="2">
        <v>7</v>
      </c>
    </row>
    <row r="34" spans="1:2" x14ac:dyDescent="0.3">
      <c r="A34" s="34">
        <v>23</v>
      </c>
      <c r="B34" s="2">
        <v>4</v>
      </c>
    </row>
    <row r="35" spans="1:2" x14ac:dyDescent="0.3">
      <c r="A35" s="34">
        <v>24</v>
      </c>
      <c r="B35" s="2">
        <v>2</v>
      </c>
    </row>
    <row r="36" spans="1:2" x14ac:dyDescent="0.3">
      <c r="A36" s="34">
        <v>25</v>
      </c>
      <c r="B36" s="2">
        <v>1</v>
      </c>
    </row>
    <row r="37" spans="1:2" x14ac:dyDescent="0.3">
      <c r="A37" s="34">
        <v>26</v>
      </c>
      <c r="B37" s="2">
        <v>3</v>
      </c>
    </row>
    <row r="38" spans="1:2" x14ac:dyDescent="0.3">
      <c r="A38" s="34">
        <v>27</v>
      </c>
      <c r="B38" s="2">
        <v>15</v>
      </c>
    </row>
    <row r="39" spans="1:2" x14ac:dyDescent="0.3">
      <c r="A39" s="34">
        <v>28</v>
      </c>
      <c r="B39" s="2">
        <v>7</v>
      </c>
    </row>
    <row r="40" spans="1:2" x14ac:dyDescent="0.3">
      <c r="A40" s="34">
        <v>29</v>
      </c>
      <c r="B40" s="2">
        <v>4</v>
      </c>
    </row>
    <row r="41" spans="1:2" x14ac:dyDescent="0.3">
      <c r="A41" s="34">
        <v>30</v>
      </c>
      <c r="B41" s="2">
        <v>3</v>
      </c>
    </row>
    <row r="42" spans="1:2" x14ac:dyDescent="0.3">
      <c r="A42" s="34">
        <v>31</v>
      </c>
      <c r="B42" s="2">
        <v>8</v>
      </c>
    </row>
    <row r="43" spans="1:2" x14ac:dyDescent="0.3">
      <c r="A43" s="34">
        <v>32</v>
      </c>
      <c r="B43" s="2">
        <v>4</v>
      </c>
    </row>
    <row r="44" spans="1:2" x14ac:dyDescent="0.3">
      <c r="A44" s="34">
        <v>33</v>
      </c>
      <c r="B44" s="2">
        <v>3</v>
      </c>
    </row>
    <row r="45" spans="1:2" x14ac:dyDescent="0.3">
      <c r="A45" s="34">
        <v>34</v>
      </c>
      <c r="B45" s="2">
        <v>5</v>
      </c>
    </row>
    <row r="46" spans="1:2" x14ac:dyDescent="0.3">
      <c r="A46" s="34">
        <v>35</v>
      </c>
      <c r="B46" s="2">
        <v>1</v>
      </c>
    </row>
    <row r="47" spans="1:2" x14ac:dyDescent="0.3">
      <c r="A47" s="34">
        <v>36</v>
      </c>
      <c r="B47" s="2">
        <v>1</v>
      </c>
    </row>
    <row r="48" spans="1:2" x14ac:dyDescent="0.3">
      <c r="A48" s="34">
        <v>37</v>
      </c>
      <c r="B48" s="2">
        <v>5</v>
      </c>
    </row>
    <row r="49" spans="1:2" x14ac:dyDescent="0.3">
      <c r="A49" s="34">
        <v>38</v>
      </c>
      <c r="B49" s="2">
        <v>2</v>
      </c>
    </row>
    <row r="50" spans="1:2" x14ac:dyDescent="0.3">
      <c r="A50" s="34">
        <v>39</v>
      </c>
      <c r="B50" s="2">
        <v>4</v>
      </c>
    </row>
    <row r="51" spans="1:2" x14ac:dyDescent="0.3">
      <c r="A51" s="34">
        <v>40</v>
      </c>
      <c r="B51" s="2">
        <v>8</v>
      </c>
    </row>
    <row r="52" spans="1:2" x14ac:dyDescent="0.3">
      <c r="A52" s="34">
        <v>41</v>
      </c>
      <c r="B52" s="2">
        <v>12</v>
      </c>
    </row>
    <row r="53" spans="1:2" x14ac:dyDescent="0.3">
      <c r="A53" s="34">
        <v>42</v>
      </c>
      <c r="B53" s="2">
        <v>5</v>
      </c>
    </row>
    <row r="54" spans="1:2" x14ac:dyDescent="0.3">
      <c r="A54" s="34">
        <v>43</v>
      </c>
      <c r="B54" s="2">
        <v>8</v>
      </c>
    </row>
    <row r="55" spans="1:2" x14ac:dyDescent="0.3">
      <c r="A55" s="34">
        <v>44</v>
      </c>
      <c r="B55" s="2">
        <v>22</v>
      </c>
    </row>
    <row r="56" spans="1:2" x14ac:dyDescent="0.3">
      <c r="A56" s="34">
        <v>45</v>
      </c>
      <c r="B56" s="2">
        <v>13</v>
      </c>
    </row>
    <row r="57" spans="1:2" x14ac:dyDescent="0.3">
      <c r="A57" s="34">
        <v>46</v>
      </c>
      <c r="B57" s="2">
        <v>5</v>
      </c>
    </row>
    <row r="58" spans="1:2" x14ac:dyDescent="0.3">
      <c r="A58" s="34">
        <v>47</v>
      </c>
      <c r="B58" s="2">
        <v>5</v>
      </c>
    </row>
    <row r="59" spans="1:2" x14ac:dyDescent="0.3">
      <c r="A59" s="34">
        <v>48</v>
      </c>
      <c r="B59" s="2">
        <v>8</v>
      </c>
    </row>
    <row r="60" spans="1:2" x14ac:dyDescent="0.3">
      <c r="A60" s="34">
        <v>49</v>
      </c>
      <c r="B60" s="2">
        <v>7</v>
      </c>
    </row>
    <row r="61" spans="1:2" x14ac:dyDescent="0.3">
      <c r="A61" s="34">
        <v>50</v>
      </c>
      <c r="B61" s="2">
        <v>6</v>
      </c>
    </row>
    <row r="62" spans="1:2" x14ac:dyDescent="0.3">
      <c r="A62" s="34">
        <v>51</v>
      </c>
      <c r="B62" s="2">
        <v>40</v>
      </c>
    </row>
    <row r="63" spans="1:2" x14ac:dyDescent="0.3">
      <c r="A63" s="34">
        <v>52</v>
      </c>
      <c r="B63" s="2">
        <v>2</v>
      </c>
    </row>
    <row r="64" spans="1:2" x14ac:dyDescent="0.3">
      <c r="A64" s="34">
        <v>53</v>
      </c>
      <c r="B64" s="2">
        <v>7</v>
      </c>
    </row>
    <row r="65" spans="1:2" x14ac:dyDescent="0.3">
      <c r="A65" s="34">
        <v>54</v>
      </c>
      <c r="B65" s="2">
        <v>31</v>
      </c>
    </row>
    <row r="66" spans="1:2" x14ac:dyDescent="0.3">
      <c r="A66" s="34">
        <v>55</v>
      </c>
      <c r="B66" s="2">
        <v>27</v>
      </c>
    </row>
    <row r="67" spans="1:2" x14ac:dyDescent="0.3">
      <c r="A67" s="34">
        <v>56</v>
      </c>
      <c r="B67" s="2">
        <v>21</v>
      </c>
    </row>
    <row r="68" spans="1:2" x14ac:dyDescent="0.3">
      <c r="A68" s="34">
        <v>57</v>
      </c>
      <c r="B68" s="2">
        <v>4</v>
      </c>
    </row>
    <row r="69" spans="1:2" x14ac:dyDescent="0.3">
      <c r="A69" s="34">
        <v>58</v>
      </c>
      <c r="B69" s="2">
        <v>9</v>
      </c>
    </row>
    <row r="70" spans="1:2" x14ac:dyDescent="0.3">
      <c r="A70" s="34">
        <v>59</v>
      </c>
      <c r="B70" s="2">
        <v>10</v>
      </c>
    </row>
    <row r="71" spans="1:2" x14ac:dyDescent="0.3">
      <c r="A71" s="34">
        <v>60</v>
      </c>
      <c r="B71" s="2">
        <v>11</v>
      </c>
    </row>
    <row r="72" spans="1:2" x14ac:dyDescent="0.3">
      <c r="A72" s="34">
        <v>61</v>
      </c>
      <c r="B72" s="2">
        <v>11</v>
      </c>
    </row>
    <row r="73" spans="1:2" x14ac:dyDescent="0.3">
      <c r="A73" s="34">
        <v>62</v>
      </c>
      <c r="B73" s="2">
        <v>5</v>
      </c>
    </row>
    <row r="74" spans="1:2" x14ac:dyDescent="0.3">
      <c r="A74" s="34">
        <v>63</v>
      </c>
      <c r="B74" s="2">
        <v>7</v>
      </c>
    </row>
    <row r="75" spans="1:2" x14ac:dyDescent="0.3">
      <c r="A75" s="34">
        <v>64</v>
      </c>
      <c r="B75" s="2">
        <v>18</v>
      </c>
    </row>
    <row r="76" spans="1:2" x14ac:dyDescent="0.3">
      <c r="A76" s="34">
        <v>65</v>
      </c>
      <c r="B76" s="2">
        <v>16</v>
      </c>
    </row>
    <row r="77" spans="1:2" x14ac:dyDescent="0.3">
      <c r="A77" s="34">
        <v>66</v>
      </c>
      <c r="B77" s="2">
        <v>19</v>
      </c>
    </row>
    <row r="78" spans="1:2" x14ac:dyDescent="0.3">
      <c r="A78" s="34">
        <v>67</v>
      </c>
      <c r="B78" s="2">
        <v>3</v>
      </c>
    </row>
    <row r="79" spans="1:2" x14ac:dyDescent="0.3">
      <c r="A79" s="34">
        <v>68</v>
      </c>
      <c r="B79" s="2">
        <v>3</v>
      </c>
    </row>
    <row r="80" spans="1:2" x14ac:dyDescent="0.3">
      <c r="A80" s="34">
        <v>69</v>
      </c>
      <c r="B80" s="2">
        <v>15</v>
      </c>
    </row>
    <row r="81" spans="1:2" x14ac:dyDescent="0.3">
      <c r="A81" s="34">
        <v>70</v>
      </c>
      <c r="B81" s="2">
        <v>16</v>
      </c>
    </row>
    <row r="82" spans="1:2" x14ac:dyDescent="0.3">
      <c r="A82" s="34">
        <v>71</v>
      </c>
      <c r="B82" s="2">
        <v>15</v>
      </c>
    </row>
    <row r="83" spans="1:2" x14ac:dyDescent="0.3">
      <c r="A83" s="34">
        <v>72</v>
      </c>
      <c r="B83" s="2">
        <v>14</v>
      </c>
    </row>
    <row r="84" spans="1:2" x14ac:dyDescent="0.3">
      <c r="A84" s="34">
        <v>73</v>
      </c>
      <c r="B84" s="2">
        <v>18</v>
      </c>
    </row>
    <row r="85" spans="1:2" x14ac:dyDescent="0.3">
      <c r="A85" s="34">
        <v>74</v>
      </c>
      <c r="B85" s="2">
        <v>9</v>
      </c>
    </row>
    <row r="86" spans="1:2" x14ac:dyDescent="0.3">
      <c r="A86" s="34">
        <v>75</v>
      </c>
      <c r="B86" s="2">
        <v>5</v>
      </c>
    </row>
    <row r="87" spans="1:2" x14ac:dyDescent="0.3">
      <c r="A87" s="34">
        <v>76</v>
      </c>
      <c r="B87" s="2">
        <v>6</v>
      </c>
    </row>
    <row r="88" spans="1:2" x14ac:dyDescent="0.3">
      <c r="A88" s="34">
        <v>77</v>
      </c>
      <c r="B88" s="2">
        <v>9</v>
      </c>
    </row>
    <row r="89" spans="1:2" x14ac:dyDescent="0.3">
      <c r="A89" s="34">
        <v>78</v>
      </c>
      <c r="B89" s="2">
        <v>4</v>
      </c>
    </row>
    <row r="90" spans="1:2" x14ac:dyDescent="0.3">
      <c r="A90" s="34">
        <v>79</v>
      </c>
      <c r="B90" s="2">
        <v>7</v>
      </c>
    </row>
    <row r="91" spans="1:2" x14ac:dyDescent="0.3">
      <c r="A91" s="34">
        <v>80</v>
      </c>
      <c r="B91" s="2">
        <v>3</v>
      </c>
    </row>
    <row r="92" spans="1:2" x14ac:dyDescent="0.3">
      <c r="A92" s="34">
        <v>81</v>
      </c>
      <c r="B92" s="2">
        <v>4</v>
      </c>
    </row>
    <row r="93" spans="1:2" x14ac:dyDescent="0.3">
      <c r="A93" s="34">
        <v>82</v>
      </c>
      <c r="B93" s="2">
        <v>7</v>
      </c>
    </row>
    <row r="94" spans="1:2" x14ac:dyDescent="0.3">
      <c r="A94" s="34">
        <v>83</v>
      </c>
      <c r="B94" s="2">
        <v>4</v>
      </c>
    </row>
    <row r="95" spans="1:2" x14ac:dyDescent="0.3">
      <c r="A95" s="34">
        <v>84</v>
      </c>
      <c r="B95" s="2">
        <v>12</v>
      </c>
    </row>
    <row r="96" spans="1:2" x14ac:dyDescent="0.3">
      <c r="A96" s="34">
        <v>85</v>
      </c>
      <c r="B96" s="2">
        <v>4</v>
      </c>
    </row>
    <row r="97" spans="1:2" x14ac:dyDescent="0.3">
      <c r="A97" s="34">
        <v>86</v>
      </c>
      <c r="B97" s="2">
        <v>3</v>
      </c>
    </row>
    <row r="98" spans="1:2" x14ac:dyDescent="0.3">
      <c r="A98" s="34">
        <v>87</v>
      </c>
      <c r="B98" s="2">
        <v>18</v>
      </c>
    </row>
    <row r="99" spans="1:2" x14ac:dyDescent="0.3">
      <c r="A99" s="34">
        <v>88</v>
      </c>
      <c r="B99" s="2">
        <v>5</v>
      </c>
    </row>
    <row r="100" spans="1:2" x14ac:dyDescent="0.3">
      <c r="A100" s="34">
        <v>89</v>
      </c>
      <c r="B100" s="2">
        <v>6</v>
      </c>
    </row>
    <row r="101" spans="1:2" x14ac:dyDescent="0.3">
      <c r="A101" s="34">
        <v>90</v>
      </c>
      <c r="B101" s="2">
        <v>5</v>
      </c>
    </row>
    <row r="102" spans="1:2" x14ac:dyDescent="0.3">
      <c r="A102" s="34">
        <v>91</v>
      </c>
      <c r="B102" s="2">
        <v>5</v>
      </c>
    </row>
    <row r="103" spans="1:2" x14ac:dyDescent="0.3">
      <c r="A103" s="34">
        <v>92</v>
      </c>
      <c r="B103" s="2">
        <v>6</v>
      </c>
    </row>
    <row r="104" spans="1:2" x14ac:dyDescent="0.3">
      <c r="A104" s="34">
        <v>93</v>
      </c>
      <c r="B104" s="2">
        <v>13</v>
      </c>
    </row>
    <row r="105" spans="1:2" x14ac:dyDescent="0.3">
      <c r="A105" s="34">
        <v>94</v>
      </c>
      <c r="B105" s="2">
        <v>6</v>
      </c>
    </row>
    <row r="106" spans="1:2" x14ac:dyDescent="0.3">
      <c r="A106" s="34">
        <v>95</v>
      </c>
      <c r="B106" s="2">
        <v>7</v>
      </c>
    </row>
    <row r="107" spans="1:2" x14ac:dyDescent="0.3">
      <c r="A107" s="34">
        <v>96</v>
      </c>
      <c r="B107" s="2">
        <v>2</v>
      </c>
    </row>
    <row r="108" spans="1:2" x14ac:dyDescent="0.3">
      <c r="A108" s="34">
        <v>97</v>
      </c>
      <c r="B108" s="2">
        <v>7</v>
      </c>
    </row>
    <row r="109" spans="1:2" x14ac:dyDescent="0.3">
      <c r="A109" s="34">
        <v>98</v>
      </c>
      <c r="B109" s="2">
        <v>2</v>
      </c>
    </row>
    <row r="110" spans="1:2" x14ac:dyDescent="0.3">
      <c r="A110" s="34">
        <v>99</v>
      </c>
      <c r="B110" s="2">
        <v>4</v>
      </c>
    </row>
    <row r="111" spans="1:2" x14ac:dyDescent="0.3">
      <c r="A111" s="34">
        <v>100</v>
      </c>
      <c r="B111" s="2">
        <v>8</v>
      </c>
    </row>
    <row r="112" spans="1:2" x14ac:dyDescent="0.3">
      <c r="A112" s="34">
        <v>101</v>
      </c>
      <c r="B112" s="2">
        <v>27</v>
      </c>
    </row>
    <row r="113" spans="1:2" x14ac:dyDescent="0.3">
      <c r="A113" s="34">
        <v>102</v>
      </c>
      <c r="B113" s="2">
        <v>6</v>
      </c>
    </row>
    <row r="114" spans="1:2" x14ac:dyDescent="0.3">
      <c r="A114" s="34">
        <v>103</v>
      </c>
      <c r="B114" s="2">
        <v>9</v>
      </c>
    </row>
    <row r="115" spans="1:2" x14ac:dyDescent="0.3">
      <c r="A115" s="34">
        <v>104</v>
      </c>
      <c r="B115" s="2">
        <v>20</v>
      </c>
    </row>
    <row r="116" spans="1:2" x14ac:dyDescent="0.3">
      <c r="A116" s="34">
        <v>105</v>
      </c>
      <c r="B116" s="2">
        <v>16</v>
      </c>
    </row>
    <row r="117" spans="1:2" x14ac:dyDescent="0.3">
      <c r="A117" s="34">
        <v>106</v>
      </c>
      <c r="B117" s="2">
        <v>2</v>
      </c>
    </row>
    <row r="118" spans="1:2" x14ac:dyDescent="0.3">
      <c r="A118" s="34">
        <v>107</v>
      </c>
      <c r="B118" s="2">
        <v>6</v>
      </c>
    </row>
    <row r="119" spans="1:2" x14ac:dyDescent="0.3">
      <c r="A119" s="34">
        <v>108</v>
      </c>
      <c r="B119" s="2">
        <v>8</v>
      </c>
    </row>
    <row r="120" spans="1:2" x14ac:dyDescent="0.3">
      <c r="A120" s="34">
        <v>109</v>
      </c>
      <c r="B120" s="2">
        <v>3</v>
      </c>
    </row>
    <row r="121" spans="1:2" x14ac:dyDescent="0.3">
      <c r="A121" s="34">
        <v>110</v>
      </c>
      <c r="B121" s="2">
        <v>7</v>
      </c>
    </row>
    <row r="122" spans="1:2" x14ac:dyDescent="0.3">
      <c r="A122" s="34">
        <v>111</v>
      </c>
      <c r="B122" s="2">
        <v>10</v>
      </c>
    </row>
    <row r="123" spans="1:2" x14ac:dyDescent="0.3">
      <c r="A123" s="34">
        <v>112</v>
      </c>
      <c r="B123" s="2">
        <v>2</v>
      </c>
    </row>
    <row r="124" spans="1:2" x14ac:dyDescent="0.3">
      <c r="A124" s="34">
        <v>113</v>
      </c>
      <c r="B124" s="2">
        <v>9</v>
      </c>
    </row>
    <row r="125" spans="1:2" x14ac:dyDescent="0.3">
      <c r="A125" s="34">
        <v>114</v>
      </c>
      <c r="B125" s="2">
        <v>30</v>
      </c>
    </row>
    <row r="126" spans="1:2" x14ac:dyDescent="0.3">
      <c r="A126" s="34">
        <v>115</v>
      </c>
      <c r="B126" s="2">
        <v>37</v>
      </c>
    </row>
    <row r="127" spans="1:2" x14ac:dyDescent="0.3">
      <c r="A127" s="34">
        <v>116</v>
      </c>
      <c r="B127" s="2">
        <v>22</v>
      </c>
    </row>
    <row r="128" spans="1:2" x14ac:dyDescent="0.3">
      <c r="A128" s="34">
        <v>117</v>
      </c>
      <c r="B128" s="2">
        <v>5</v>
      </c>
    </row>
    <row r="129" spans="1:2" x14ac:dyDescent="0.3">
      <c r="A129" s="34">
        <v>118</v>
      </c>
      <c r="B129" s="2">
        <v>19</v>
      </c>
    </row>
    <row r="130" spans="1:2" x14ac:dyDescent="0.3">
      <c r="A130" s="34">
        <v>119</v>
      </c>
      <c r="B130" s="2">
        <v>14</v>
      </c>
    </row>
    <row r="131" spans="1:2" x14ac:dyDescent="0.3">
      <c r="A131" s="34">
        <v>120</v>
      </c>
      <c r="B131" s="2">
        <v>11</v>
      </c>
    </row>
    <row r="132" spans="1:2" x14ac:dyDescent="0.3">
      <c r="A132" s="34">
        <v>121</v>
      </c>
      <c r="B132" s="2">
        <v>7</v>
      </c>
    </row>
    <row r="133" spans="1:2" x14ac:dyDescent="0.3">
      <c r="A133" s="34">
        <v>122</v>
      </c>
      <c r="B133" s="2">
        <v>15</v>
      </c>
    </row>
    <row r="134" spans="1:2" x14ac:dyDescent="0.3">
      <c r="A134" s="34">
        <v>123</v>
      </c>
      <c r="B134" s="2">
        <v>4</v>
      </c>
    </row>
    <row r="135" spans="1:2" x14ac:dyDescent="0.3">
      <c r="A135" s="34">
        <v>124</v>
      </c>
      <c r="B135" s="2">
        <v>5</v>
      </c>
    </row>
    <row r="136" spans="1:2" x14ac:dyDescent="0.3">
      <c r="A136" s="34">
        <v>125</v>
      </c>
      <c r="B136" s="2">
        <v>3</v>
      </c>
    </row>
    <row r="137" spans="1:2" x14ac:dyDescent="0.3">
      <c r="A137" s="34">
        <v>126</v>
      </c>
      <c r="B137" s="2">
        <v>6</v>
      </c>
    </row>
    <row r="138" spans="1:2" x14ac:dyDescent="0.3">
      <c r="A138" s="34">
        <v>127</v>
      </c>
      <c r="B138" s="2">
        <v>7</v>
      </c>
    </row>
    <row r="139" spans="1:2" x14ac:dyDescent="0.3">
      <c r="A139" s="34">
        <v>128</v>
      </c>
      <c r="B139" s="2">
        <v>3</v>
      </c>
    </row>
    <row r="140" spans="1:2" x14ac:dyDescent="0.3">
      <c r="A140" s="34">
        <v>129</v>
      </c>
      <c r="B140" s="2">
        <v>7</v>
      </c>
    </row>
    <row r="141" spans="1:2" x14ac:dyDescent="0.3">
      <c r="A141" s="34">
        <v>130</v>
      </c>
      <c r="B141" s="2">
        <v>9</v>
      </c>
    </row>
    <row r="142" spans="1:2" x14ac:dyDescent="0.3">
      <c r="A142" s="34">
        <v>131</v>
      </c>
      <c r="B142" s="2">
        <v>10</v>
      </c>
    </row>
    <row r="143" spans="1:2" x14ac:dyDescent="0.3">
      <c r="A143" s="34">
        <v>132</v>
      </c>
      <c r="B143" s="2">
        <v>2</v>
      </c>
    </row>
    <row r="144" spans="1:2" x14ac:dyDescent="0.3">
      <c r="A144" s="34">
        <v>133</v>
      </c>
      <c r="B144" s="2">
        <v>5</v>
      </c>
    </row>
    <row r="145" spans="1:2" x14ac:dyDescent="0.3">
      <c r="A145" s="34">
        <v>134</v>
      </c>
      <c r="B145" s="2">
        <v>35</v>
      </c>
    </row>
    <row r="146" spans="1:2" x14ac:dyDescent="0.3">
      <c r="A146" s="34">
        <v>135</v>
      </c>
      <c r="B146" s="2">
        <v>7</v>
      </c>
    </row>
    <row r="147" spans="1:2" x14ac:dyDescent="0.3">
      <c r="A147" s="34">
        <v>136</v>
      </c>
      <c r="B147" s="2">
        <v>31</v>
      </c>
    </row>
    <row r="148" spans="1:2" x14ac:dyDescent="0.3">
      <c r="A148" s="34">
        <v>137</v>
      </c>
      <c r="B148" s="2">
        <v>14</v>
      </c>
    </row>
    <row r="149" spans="1:2" x14ac:dyDescent="0.3">
      <c r="A149" s="34">
        <v>138</v>
      </c>
      <c r="B149" s="2">
        <v>9</v>
      </c>
    </row>
    <row r="150" spans="1:2" x14ac:dyDescent="0.3">
      <c r="A150" s="34">
        <v>139</v>
      </c>
      <c r="B150" s="2">
        <v>30</v>
      </c>
    </row>
    <row r="151" spans="1:2" x14ac:dyDescent="0.3">
      <c r="A151" s="34">
        <v>140</v>
      </c>
      <c r="B151" s="2">
        <v>19</v>
      </c>
    </row>
    <row r="152" spans="1:2" x14ac:dyDescent="0.3">
      <c r="A152" s="34">
        <v>141</v>
      </c>
      <c r="B152" s="2">
        <v>1</v>
      </c>
    </row>
    <row r="153" spans="1:2" x14ac:dyDescent="0.3">
      <c r="A153" s="34">
        <v>142</v>
      </c>
      <c r="B153" s="2">
        <v>15</v>
      </c>
    </row>
    <row r="154" spans="1:2" x14ac:dyDescent="0.3">
      <c r="A154" s="34">
        <v>143</v>
      </c>
      <c r="B154" s="2">
        <v>7</v>
      </c>
    </row>
    <row r="155" spans="1:2" x14ac:dyDescent="0.3">
      <c r="A155" s="34">
        <v>144</v>
      </c>
      <c r="B155" s="2">
        <v>16</v>
      </c>
    </row>
    <row r="156" spans="1:2" x14ac:dyDescent="0.3">
      <c r="A156" s="34">
        <v>145</v>
      </c>
      <c r="B156" s="2">
        <v>6</v>
      </c>
    </row>
    <row r="157" spans="1:2" x14ac:dyDescent="0.3">
      <c r="A157" s="34">
        <v>146</v>
      </c>
      <c r="B157" s="2">
        <v>9</v>
      </c>
    </row>
    <row r="158" spans="1:2" x14ac:dyDescent="0.3">
      <c r="A158" s="34">
        <v>147</v>
      </c>
      <c r="B158" s="2">
        <v>3</v>
      </c>
    </row>
    <row r="159" spans="1:2" x14ac:dyDescent="0.3">
      <c r="A159" s="34">
        <v>148</v>
      </c>
      <c r="B159" s="2">
        <v>13</v>
      </c>
    </row>
    <row r="160" spans="1:2" x14ac:dyDescent="0.3">
      <c r="A160" s="34">
        <v>149</v>
      </c>
      <c r="B160" s="2">
        <v>5</v>
      </c>
    </row>
    <row r="161" spans="1:2" x14ac:dyDescent="0.3">
      <c r="A161" s="34">
        <v>150</v>
      </c>
      <c r="B161" s="3">
        <v>6</v>
      </c>
    </row>
  </sheetData>
  <mergeCells count="1">
    <mergeCell ref="E4:AS4"/>
  </mergeCells>
  <phoneticPr fontId="2" type="noConversion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&amp;L&amp;G&amp;C&amp;10Kostenfreie Nutzung für Teilnehmer der Lean Six Sigma Business Community&amp;R&amp;10www.sixsigma-lean.com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Nutzungshinweise</vt:lpstr>
      <vt:lpstr>Punktdiagramm</vt:lpstr>
      <vt:lpstr>Punktdiagramm!Druckbereich</vt:lpstr>
    </vt:vector>
  </TitlesOfParts>
  <Company>Six Sigma-Lean Consulting</Company>
  <LinksUpToDate>false</LinksUpToDate>
  <SharedDoc>false</SharedDoc>
  <HyperlinkBase>www.sixsigma-lean.com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Lean Six Sigma Business Community</dc:subject>
  <dc:creator/>
  <cp:lastModifiedBy>Xavier Schambil</cp:lastModifiedBy>
  <cp:lastPrinted>2022-07-19T14:04:30Z</cp:lastPrinted>
  <dcterms:created xsi:type="dcterms:W3CDTF">2021-10-27T09:46:51Z</dcterms:created>
  <dcterms:modified xsi:type="dcterms:W3CDTF">2022-07-19T14:08:06Z</dcterms:modified>
</cp:coreProperties>
</file>