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C:\Users\ravax\Dropbox\Share Carmen Dominik\Excel-Vorlagen für Community\Uploaddateien für Carmen\Zusätzliche Templates\"/>
    </mc:Choice>
  </mc:AlternateContent>
  <xr:revisionPtr revIDLastSave="0" documentId="8_{552CF518-AF07-4D99-86B4-FD8968917485}" xr6:coauthVersionLast="47" xr6:coauthVersionMax="47" xr10:uidLastSave="{00000000-0000-0000-0000-000000000000}"/>
  <workbookProtection workbookAlgorithmName="SHA-512" workbookHashValue="uGrD/SUsDEvKhGFtyGhd9xazGXbXvD74KnF0O/jFgQOdtI8V4txLHxZtJgIx5LvjbdejtfIIcNHT7cDliXpd/w==" workbookSaltValue="N6MoGOpwuW89RQoPBxoWiA==" workbookSpinCount="100000" lockStructure="1"/>
  <bookViews>
    <workbookView xWindow="-108" yWindow="-108" windowWidth="23256" windowHeight="12576" xr2:uid="{00000000-000D-0000-FFFF-FFFF00000000}"/>
  </bookViews>
  <sheets>
    <sheet name="Nutzungshinweise" sheetId="30" r:id="rId1"/>
    <sheet name="EKUV-Analyse" sheetId="8" r:id="rId2"/>
    <sheet name="Vorlage für Aufnahme" sheetId="29" r:id="rId3"/>
    <sheet name="Vorlage für Auswertung" sheetId="1" r:id="rId4"/>
    <sheet name="Beispiel Industrie" sheetId="27" r:id="rId5"/>
    <sheet name="Beispiel Krankenhaus" sheetId="28" state="hidden" r:id="rId6"/>
  </sheets>
  <definedNames>
    <definedName name="_xlnm.Print_Area" localSheetId="4">'Beispiel Industrie'!$A$1:$L$74</definedName>
    <definedName name="_xlnm.Print_Area" localSheetId="5">'Beispiel Krankenhaus'!$A$1:$L$74</definedName>
    <definedName name="_xlnm.Print_Area" localSheetId="1">'EKUV-Analyse'!$A$1:$C$16</definedName>
    <definedName name="_xlnm.Print_Area" localSheetId="2">'Vorlage für Aufnahme'!$A$1:$L$39</definedName>
    <definedName name="_xlnm.Print_Area" localSheetId="3">'Vorlage für Auswertung'!$A$1:$R$74</definedName>
    <definedName name="_xlnm.Print_Titles" localSheetId="4">'Beispiel Industrie'!$3:$7</definedName>
    <definedName name="_xlnm.Print_Titles" localSheetId="5">'Beispiel Krankenhaus'!$3:$7</definedName>
    <definedName name="_xlnm.Print_Titles" localSheetId="2">'Vorlage für Aufnahme'!$3:$7</definedName>
    <definedName name="_xlnm.Print_Titles" localSheetId="3">'Vorlage für Auswertung'!$3:$7</definedName>
    <definedName name="Z_A9B3FE2D_7CF5_43C6_AA90_96819197302B_.wvu.PrintArea" localSheetId="4" hidden="1">'Beispiel Industrie'!$A$1:$K$74</definedName>
    <definedName name="Z_A9B3FE2D_7CF5_43C6_AA90_96819197302B_.wvu.PrintArea" localSheetId="5" hidden="1">'Beispiel Krankenhaus'!$A$1:$K$74</definedName>
    <definedName name="Z_A9B3FE2D_7CF5_43C6_AA90_96819197302B_.wvu.PrintArea" localSheetId="1" hidden="1">'EKUV-Analyse'!$A$1:$C$16</definedName>
    <definedName name="Z_A9B3FE2D_7CF5_43C6_AA90_96819197302B_.wvu.PrintArea" localSheetId="2" hidden="1">'Vorlage für Aufnahme'!$A$1:$K$39</definedName>
    <definedName name="Z_A9B3FE2D_7CF5_43C6_AA90_96819197302B_.wvu.PrintArea" localSheetId="3" hidden="1">'Vorlage für Auswertung'!$A$1:$K$74</definedName>
    <definedName name="Z_A9B3FE2D_7CF5_43C6_AA90_96819197302B_.wvu.PrintTitles" localSheetId="4" hidden="1">'Beispiel Industrie'!$3:$7</definedName>
    <definedName name="Z_A9B3FE2D_7CF5_43C6_AA90_96819197302B_.wvu.PrintTitles" localSheetId="5" hidden="1">'Beispiel Krankenhaus'!$3:$7</definedName>
    <definedName name="Z_A9B3FE2D_7CF5_43C6_AA90_96819197302B_.wvu.PrintTitles" localSheetId="2" hidden="1">'Vorlage für Aufnahme'!$3:$7</definedName>
    <definedName name="Z_A9B3FE2D_7CF5_43C6_AA90_96819197302B_.wvu.PrintTitles" localSheetId="3" hidden="1">'Vorlage für Auswertung'!$3:$7</definedName>
  </definedNames>
  <calcPr calcId="191029"/>
  <customWorkbookViews>
    <customWorkbookView name="Felix Kisserぼ - Persönliche Ansicht" guid="{A9B3FE2D-7CF5-43C6-AA90-96819197302B}" mergeInterval="0" personalView="1" maximized="1" windowWidth="1020" windowHeight="629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33" i="1" l="1"/>
  <c r="N33" i="1"/>
  <c r="O33" i="1"/>
  <c r="P33" i="1"/>
  <c r="Q33" i="1"/>
  <c r="R33" i="1"/>
  <c r="M34" i="1"/>
  <c r="N34" i="1"/>
  <c r="O34" i="1"/>
  <c r="P34" i="1"/>
  <c r="Q34" i="1"/>
  <c r="R34" i="1"/>
  <c r="M35" i="1"/>
  <c r="N35" i="1"/>
  <c r="O35" i="1"/>
  <c r="P35" i="1"/>
  <c r="Q35" i="1"/>
  <c r="R35" i="1"/>
  <c r="M36" i="1"/>
  <c r="N36" i="1"/>
  <c r="O36" i="1"/>
  <c r="P36" i="1"/>
  <c r="Q36" i="1"/>
  <c r="R36" i="1"/>
  <c r="M37" i="1"/>
  <c r="N37" i="1"/>
  <c r="O37" i="1"/>
  <c r="P37" i="1"/>
  <c r="Q37" i="1"/>
  <c r="R37" i="1"/>
  <c r="M38" i="1"/>
  <c r="N38" i="1"/>
  <c r="O38" i="1"/>
  <c r="P38" i="1"/>
  <c r="Q38" i="1"/>
  <c r="R38" i="1"/>
  <c r="M39" i="1"/>
  <c r="N39" i="1"/>
  <c r="O39" i="1"/>
  <c r="P39" i="1"/>
  <c r="Q39" i="1"/>
  <c r="R39" i="1"/>
  <c r="M40" i="1"/>
  <c r="N40" i="1"/>
  <c r="O40" i="1"/>
  <c r="P40" i="1"/>
  <c r="Q40" i="1"/>
  <c r="R40" i="1"/>
  <c r="M41" i="1"/>
  <c r="N41" i="1"/>
  <c r="O41" i="1"/>
  <c r="P41" i="1"/>
  <c r="Q41" i="1"/>
  <c r="R41" i="1"/>
  <c r="M42" i="1"/>
  <c r="N42" i="1"/>
  <c r="O42" i="1"/>
  <c r="P42" i="1"/>
  <c r="Q42" i="1"/>
  <c r="R42" i="1"/>
  <c r="M43" i="1"/>
  <c r="N43" i="1"/>
  <c r="O43" i="1"/>
  <c r="P43" i="1"/>
  <c r="Q43" i="1"/>
  <c r="R43" i="1"/>
  <c r="M44" i="1"/>
  <c r="N44" i="1"/>
  <c r="O44" i="1"/>
  <c r="P44" i="1"/>
  <c r="Q44" i="1"/>
  <c r="R44" i="1"/>
  <c r="M45" i="1"/>
  <c r="N45" i="1"/>
  <c r="O45" i="1"/>
  <c r="P45" i="1"/>
  <c r="Q45" i="1"/>
  <c r="R45" i="1"/>
  <c r="M46" i="1"/>
  <c r="N46" i="1"/>
  <c r="O46" i="1"/>
  <c r="P46" i="1"/>
  <c r="Q46" i="1"/>
  <c r="R46" i="1"/>
  <c r="M47" i="1"/>
  <c r="N47" i="1"/>
  <c r="O47" i="1"/>
  <c r="P47" i="1"/>
  <c r="Q47" i="1"/>
  <c r="R47" i="1"/>
  <c r="M48" i="1"/>
  <c r="N48" i="1"/>
  <c r="O48" i="1"/>
  <c r="P48" i="1"/>
  <c r="Q48" i="1"/>
  <c r="R48" i="1"/>
  <c r="M49" i="1"/>
  <c r="N49" i="1"/>
  <c r="O49" i="1"/>
  <c r="P49" i="1"/>
  <c r="Q49" i="1"/>
  <c r="R49" i="1"/>
  <c r="M50" i="1"/>
  <c r="N50" i="1"/>
  <c r="O50" i="1"/>
  <c r="P50" i="1"/>
  <c r="Q50" i="1"/>
  <c r="R50" i="1"/>
  <c r="M51" i="1"/>
  <c r="N51" i="1"/>
  <c r="O51" i="1"/>
  <c r="P51" i="1"/>
  <c r="Q51" i="1"/>
  <c r="R51" i="1"/>
  <c r="M52" i="1"/>
  <c r="N52" i="1"/>
  <c r="O52" i="1"/>
  <c r="P52" i="1"/>
  <c r="Q52" i="1"/>
  <c r="R52" i="1"/>
  <c r="M53" i="1"/>
  <c r="N53" i="1"/>
  <c r="O53" i="1"/>
  <c r="P53" i="1"/>
  <c r="Q53" i="1"/>
  <c r="R53" i="1"/>
  <c r="M54" i="1"/>
  <c r="N54" i="1"/>
  <c r="O54" i="1"/>
  <c r="P54" i="1"/>
  <c r="Q54" i="1"/>
  <c r="R54" i="1"/>
  <c r="M55" i="1"/>
  <c r="N55" i="1"/>
  <c r="O55" i="1"/>
  <c r="P55" i="1"/>
  <c r="Q55" i="1"/>
  <c r="R55" i="1"/>
  <c r="M56" i="1"/>
  <c r="N56" i="1"/>
  <c r="O56" i="1"/>
  <c r="P56" i="1"/>
  <c r="Q56" i="1"/>
  <c r="R56" i="1"/>
  <c r="M57" i="1"/>
  <c r="N57" i="1"/>
  <c r="O57" i="1"/>
  <c r="P57" i="1"/>
  <c r="Q57" i="1"/>
  <c r="R57" i="1"/>
  <c r="M58" i="1"/>
  <c r="N58" i="1"/>
  <c r="O58" i="1"/>
  <c r="P58" i="1"/>
  <c r="Q58" i="1"/>
  <c r="R58" i="1"/>
  <c r="M59" i="1"/>
  <c r="N59" i="1"/>
  <c r="O59" i="1"/>
  <c r="P59" i="1"/>
  <c r="Q59" i="1"/>
  <c r="R59" i="1"/>
  <c r="M60" i="1"/>
  <c r="N60" i="1"/>
  <c r="O60" i="1"/>
  <c r="P60" i="1"/>
  <c r="Q60" i="1"/>
  <c r="R60" i="1"/>
  <c r="M61" i="1"/>
  <c r="N61" i="1"/>
  <c r="O61" i="1"/>
  <c r="P61" i="1"/>
  <c r="Q61" i="1"/>
  <c r="R61" i="1"/>
  <c r="M62" i="1"/>
  <c r="N62" i="1"/>
  <c r="O62" i="1"/>
  <c r="P62" i="1"/>
  <c r="Q62" i="1"/>
  <c r="R62" i="1"/>
  <c r="M63" i="1"/>
  <c r="N63" i="1"/>
  <c r="O63" i="1"/>
  <c r="P63" i="1"/>
  <c r="Q63" i="1"/>
  <c r="R63" i="1"/>
  <c r="M64" i="1"/>
  <c r="N64" i="1"/>
  <c r="O64" i="1"/>
  <c r="P64" i="1"/>
  <c r="Q64" i="1"/>
  <c r="R64" i="1"/>
  <c r="M65" i="1"/>
  <c r="N65" i="1"/>
  <c r="O65" i="1"/>
  <c r="P65" i="1"/>
  <c r="Q65" i="1"/>
  <c r="R65" i="1"/>
  <c r="M66" i="1"/>
  <c r="N66" i="1"/>
  <c r="O66" i="1"/>
  <c r="P66" i="1"/>
  <c r="Q66" i="1"/>
  <c r="R66" i="1"/>
  <c r="D24" i="28"/>
  <c r="D23" i="28"/>
  <c r="D22" i="28"/>
  <c r="R22" i="28"/>
  <c r="D21" i="28"/>
  <c r="N21" i="28"/>
  <c r="D20" i="28"/>
  <c r="N20" i="28"/>
  <c r="D19" i="28"/>
  <c r="O19" i="28"/>
  <c r="D18" i="28"/>
  <c r="M18" i="28"/>
  <c r="D17" i="28"/>
  <c r="D16" i="28"/>
  <c r="Q16" i="28"/>
  <c r="D15" i="28"/>
  <c r="M15" i="28"/>
  <c r="D14" i="28"/>
  <c r="N14" i="28"/>
  <c r="D13" i="28"/>
  <c r="N13" i="28"/>
  <c r="D12" i="28"/>
  <c r="D11" i="28"/>
  <c r="N11" i="28" s="1"/>
  <c r="N70" i="28" s="1"/>
  <c r="D71" i="28" s="1"/>
  <c r="R66" i="28"/>
  <c r="Q66" i="28"/>
  <c r="P66" i="28"/>
  <c r="O66" i="28"/>
  <c r="N66" i="28"/>
  <c r="M66" i="28"/>
  <c r="D66" i="28"/>
  <c r="R65" i="28"/>
  <c r="Q65" i="28"/>
  <c r="P65" i="28"/>
  <c r="O65" i="28"/>
  <c r="N65" i="28"/>
  <c r="M65" i="28"/>
  <c r="D65" i="28"/>
  <c r="R64" i="28"/>
  <c r="Q64" i="28"/>
  <c r="P64" i="28"/>
  <c r="O64" i="28"/>
  <c r="N64" i="28"/>
  <c r="M64" i="28"/>
  <c r="D64" i="28"/>
  <c r="R63" i="28"/>
  <c r="Q63" i="28"/>
  <c r="P63" i="28"/>
  <c r="O63" i="28"/>
  <c r="N63" i="28"/>
  <c r="M63" i="28"/>
  <c r="D63" i="28"/>
  <c r="R62" i="28"/>
  <c r="Q62" i="28"/>
  <c r="P62" i="28"/>
  <c r="O62" i="28"/>
  <c r="N62" i="28"/>
  <c r="M62" i="28"/>
  <c r="D62" i="28"/>
  <c r="R61" i="28"/>
  <c r="Q61" i="28"/>
  <c r="P61" i="28"/>
  <c r="O61" i="28"/>
  <c r="N61" i="28"/>
  <c r="M61" i="28"/>
  <c r="D61" i="28"/>
  <c r="R60" i="28"/>
  <c r="Q60" i="28"/>
  <c r="P60" i="28"/>
  <c r="O60" i="28"/>
  <c r="N60" i="28"/>
  <c r="M60" i="28"/>
  <c r="D60" i="28"/>
  <c r="R59" i="28"/>
  <c r="Q59" i="28"/>
  <c r="P59" i="28"/>
  <c r="O59" i="28"/>
  <c r="N59" i="28"/>
  <c r="M59" i="28"/>
  <c r="D59" i="28"/>
  <c r="R58" i="28"/>
  <c r="Q58" i="28"/>
  <c r="P58" i="28"/>
  <c r="O58" i="28"/>
  <c r="N58" i="28"/>
  <c r="M58" i="28"/>
  <c r="D58" i="28"/>
  <c r="R57" i="28"/>
  <c r="Q57" i="28"/>
  <c r="P57" i="28"/>
  <c r="O57" i="28"/>
  <c r="N57" i="28"/>
  <c r="M57" i="28"/>
  <c r="D57" i="28"/>
  <c r="R56" i="28"/>
  <c r="Q56" i="28"/>
  <c r="P56" i="28"/>
  <c r="O56" i="28"/>
  <c r="N56" i="28"/>
  <c r="M56" i="28"/>
  <c r="D56" i="28"/>
  <c r="R55" i="28"/>
  <c r="Q55" i="28"/>
  <c r="P55" i="28"/>
  <c r="O55" i="28"/>
  <c r="N55" i="28"/>
  <c r="M55" i="28"/>
  <c r="D55" i="28"/>
  <c r="R54" i="28"/>
  <c r="Q54" i="28"/>
  <c r="P54" i="28"/>
  <c r="O54" i="28"/>
  <c r="N54" i="28"/>
  <c r="M54" i="28"/>
  <c r="D54" i="28"/>
  <c r="R53" i="28"/>
  <c r="Q53" i="28"/>
  <c r="P53" i="28"/>
  <c r="O53" i="28"/>
  <c r="N53" i="28"/>
  <c r="M53" i="28"/>
  <c r="D53" i="28"/>
  <c r="R52" i="28"/>
  <c r="Q52" i="28"/>
  <c r="P52" i="28"/>
  <c r="O52" i="28"/>
  <c r="N52" i="28"/>
  <c r="M52" i="28"/>
  <c r="D52" i="28"/>
  <c r="R51" i="28"/>
  <c r="Q51" i="28"/>
  <c r="P51" i="28"/>
  <c r="O51" i="28"/>
  <c r="N51" i="28"/>
  <c r="M51" i="28"/>
  <c r="D51" i="28"/>
  <c r="R50" i="28"/>
  <c r="Q50" i="28"/>
  <c r="P50" i="28"/>
  <c r="O50" i="28"/>
  <c r="N50" i="28"/>
  <c r="M50" i="28"/>
  <c r="D50" i="28"/>
  <c r="R49" i="28"/>
  <c r="Q49" i="28"/>
  <c r="P49" i="28"/>
  <c r="O49" i="28"/>
  <c r="N49" i="28"/>
  <c r="M49" i="28"/>
  <c r="D49" i="28"/>
  <c r="R48" i="28"/>
  <c r="Q48" i="28"/>
  <c r="P48" i="28"/>
  <c r="O48" i="28"/>
  <c r="N48" i="28"/>
  <c r="M48" i="28"/>
  <c r="D48" i="28"/>
  <c r="R47" i="28"/>
  <c r="Q47" i="28"/>
  <c r="P47" i="28"/>
  <c r="O47" i="28"/>
  <c r="N47" i="28"/>
  <c r="M47" i="28"/>
  <c r="D47" i="28"/>
  <c r="R46" i="28"/>
  <c r="Q46" i="28"/>
  <c r="P46" i="28"/>
  <c r="O46" i="28"/>
  <c r="N46" i="28"/>
  <c r="M46" i="28"/>
  <c r="D46" i="28"/>
  <c r="R45" i="28"/>
  <c r="Q45" i="28"/>
  <c r="P45" i="28"/>
  <c r="O45" i="28"/>
  <c r="N45" i="28"/>
  <c r="M45" i="28"/>
  <c r="D45" i="28"/>
  <c r="R44" i="28"/>
  <c r="Q44" i="28"/>
  <c r="P44" i="28"/>
  <c r="O44" i="28"/>
  <c r="N44" i="28"/>
  <c r="M44" i="28"/>
  <c r="D44" i="28"/>
  <c r="R43" i="28"/>
  <c r="Q43" i="28"/>
  <c r="P43" i="28"/>
  <c r="O43" i="28"/>
  <c r="N43" i="28"/>
  <c r="M43" i="28"/>
  <c r="D43" i="28"/>
  <c r="R42" i="28"/>
  <c r="Q42" i="28"/>
  <c r="P42" i="28"/>
  <c r="O42" i="28"/>
  <c r="N42" i="28"/>
  <c r="M42" i="28"/>
  <c r="D42" i="28"/>
  <c r="R41" i="28"/>
  <c r="Q41" i="28"/>
  <c r="P41" i="28"/>
  <c r="O41" i="28"/>
  <c r="N41" i="28"/>
  <c r="M41" i="28"/>
  <c r="D41" i="28"/>
  <c r="R40" i="28"/>
  <c r="Q40" i="28"/>
  <c r="P40" i="28"/>
  <c r="O40" i="28"/>
  <c r="N40" i="28"/>
  <c r="M40" i="28"/>
  <c r="D40" i="28"/>
  <c r="R39" i="28"/>
  <c r="Q39" i="28"/>
  <c r="P39" i="28"/>
  <c r="O39" i="28"/>
  <c r="N39" i="28"/>
  <c r="M39" i="28"/>
  <c r="D39" i="28"/>
  <c r="R38" i="28"/>
  <c r="Q38" i="28"/>
  <c r="P38" i="28"/>
  <c r="O38" i="28"/>
  <c r="N38" i="28"/>
  <c r="M38" i="28"/>
  <c r="D38" i="28"/>
  <c r="R37" i="28"/>
  <c r="Q37" i="28"/>
  <c r="P37" i="28"/>
  <c r="O37" i="28"/>
  <c r="N37" i="28"/>
  <c r="M37" i="28"/>
  <c r="D37" i="28"/>
  <c r="R36" i="28"/>
  <c r="Q36" i="28"/>
  <c r="P36" i="28"/>
  <c r="O36" i="28"/>
  <c r="N36" i="28"/>
  <c r="M36" i="28"/>
  <c r="D36" i="28"/>
  <c r="R35" i="28"/>
  <c r="Q35" i="28"/>
  <c r="P35" i="28"/>
  <c r="O35" i="28"/>
  <c r="N35" i="28"/>
  <c r="M35" i="28"/>
  <c r="D35" i="28"/>
  <c r="R34" i="28"/>
  <c r="Q34" i="28"/>
  <c r="P34" i="28"/>
  <c r="O34" i="28"/>
  <c r="N34" i="28"/>
  <c r="M34" i="28"/>
  <c r="D34" i="28"/>
  <c r="R33" i="28"/>
  <c r="Q33" i="28"/>
  <c r="P33" i="28"/>
  <c r="O33" i="28"/>
  <c r="N33" i="28"/>
  <c r="M33" i="28"/>
  <c r="D33" i="28"/>
  <c r="R32" i="28"/>
  <c r="Q32" i="28"/>
  <c r="P32" i="28"/>
  <c r="O32" i="28"/>
  <c r="N32" i="28"/>
  <c r="M32" i="28"/>
  <c r="D32" i="28"/>
  <c r="R31" i="28"/>
  <c r="Q31" i="28"/>
  <c r="P31" i="28"/>
  <c r="O31" i="28"/>
  <c r="N31" i="28"/>
  <c r="M31" i="28"/>
  <c r="D31" i="28"/>
  <c r="R30" i="28"/>
  <c r="Q30" i="28"/>
  <c r="P30" i="28"/>
  <c r="O30" i="28"/>
  <c r="N30" i="28"/>
  <c r="M30" i="28"/>
  <c r="D30" i="28"/>
  <c r="R29" i="28"/>
  <c r="Q29" i="28"/>
  <c r="P29" i="28"/>
  <c r="O29" i="28"/>
  <c r="N29" i="28"/>
  <c r="M29" i="28"/>
  <c r="D29" i="28"/>
  <c r="R28" i="28"/>
  <c r="Q28" i="28"/>
  <c r="P28" i="28"/>
  <c r="O28" i="28"/>
  <c r="N28" i="28"/>
  <c r="M28" i="28"/>
  <c r="D28" i="28"/>
  <c r="R27" i="28"/>
  <c r="Q27" i="28"/>
  <c r="P27" i="28"/>
  <c r="O27" i="28"/>
  <c r="N27" i="28"/>
  <c r="M27" i="28"/>
  <c r="D27" i="28"/>
  <c r="R26" i="28"/>
  <c r="Q26" i="28"/>
  <c r="P26" i="28"/>
  <c r="O26" i="28"/>
  <c r="N26" i="28"/>
  <c r="M26" i="28"/>
  <c r="D26" i="28"/>
  <c r="R25" i="28"/>
  <c r="Q25" i="28"/>
  <c r="P25" i="28"/>
  <c r="O25" i="28"/>
  <c r="N25" i="28"/>
  <c r="M25" i="28"/>
  <c r="D25" i="28"/>
  <c r="D68" i="28" s="1"/>
  <c r="R24" i="28"/>
  <c r="Q24" i="28"/>
  <c r="P24" i="28"/>
  <c r="O24" i="28"/>
  <c r="N24" i="28"/>
  <c r="M24" i="28"/>
  <c r="R23" i="28"/>
  <c r="Q23" i="28"/>
  <c r="P23" i="28"/>
  <c r="O23" i="28"/>
  <c r="N23" i="28"/>
  <c r="M23" i="28"/>
  <c r="Q22" i="28"/>
  <c r="P22" i="28"/>
  <c r="O22" i="28"/>
  <c r="M22" i="28"/>
  <c r="R21" i="28"/>
  <c r="Q21" i="28"/>
  <c r="P21" i="28"/>
  <c r="O21" i="28"/>
  <c r="M21" i="28"/>
  <c r="R20" i="28"/>
  <c r="Q20" i="28"/>
  <c r="P20" i="28"/>
  <c r="O20" i="28"/>
  <c r="M20" i="28"/>
  <c r="R19" i="28"/>
  <c r="Q19" i="28"/>
  <c r="P19" i="28"/>
  <c r="N19" i="28"/>
  <c r="M19" i="28"/>
  <c r="Q18" i="28"/>
  <c r="P18" i="28"/>
  <c r="O18" i="28"/>
  <c r="N18" i="28"/>
  <c r="R17" i="28"/>
  <c r="Q17" i="28"/>
  <c r="P17" i="28"/>
  <c r="O17" i="28"/>
  <c r="N17" i="28"/>
  <c r="M17" i="28"/>
  <c r="R16" i="28"/>
  <c r="P16" i="28"/>
  <c r="O16" i="28"/>
  <c r="N16" i="28"/>
  <c r="M16" i="28"/>
  <c r="R15" i="28"/>
  <c r="Q15" i="28"/>
  <c r="P15" i="28"/>
  <c r="N15" i="28"/>
  <c r="O15" i="28"/>
  <c r="R14" i="28"/>
  <c r="R70" i="28" s="1"/>
  <c r="P14" i="28"/>
  <c r="O14" i="28"/>
  <c r="M14" i="28"/>
  <c r="R13" i="28"/>
  <c r="P13" i="28"/>
  <c r="M13" i="28"/>
  <c r="O13" i="28"/>
  <c r="Q12" i="28"/>
  <c r="P12" i="28"/>
  <c r="P70" i="28" s="1"/>
  <c r="O12" i="28"/>
  <c r="O70" i="28" s="1"/>
  <c r="D72" i="28" s="1"/>
  <c r="N12" i="28"/>
  <c r="M12" i="28"/>
  <c r="R12" i="28"/>
  <c r="Q11" i="28"/>
  <c r="P11" i="28"/>
  <c r="M11" i="28"/>
  <c r="D15" i="27"/>
  <c r="O15" i="27" s="1"/>
  <c r="O70" i="27" s="1"/>
  <c r="D72" i="27" s="1"/>
  <c r="D14" i="27"/>
  <c r="D13" i="27"/>
  <c r="O13" i="27"/>
  <c r="D12" i="27"/>
  <c r="R12" i="27" s="1"/>
  <c r="D11" i="27"/>
  <c r="D68" i="27" s="1"/>
  <c r="O11" i="27"/>
  <c r="R66" i="27"/>
  <c r="Q66" i="27"/>
  <c r="P66" i="27"/>
  <c r="O66" i="27"/>
  <c r="N66" i="27"/>
  <c r="M66" i="27"/>
  <c r="D66" i="27"/>
  <c r="R65" i="27"/>
  <c r="Q65" i="27"/>
  <c r="P65" i="27"/>
  <c r="O65" i="27"/>
  <c r="N65" i="27"/>
  <c r="M65" i="27"/>
  <c r="D65" i="27"/>
  <c r="R64" i="27"/>
  <c r="Q64" i="27"/>
  <c r="P64" i="27"/>
  <c r="O64" i="27"/>
  <c r="N64" i="27"/>
  <c r="M64" i="27"/>
  <c r="D64" i="27"/>
  <c r="R63" i="27"/>
  <c r="Q63" i="27"/>
  <c r="P63" i="27"/>
  <c r="O63" i="27"/>
  <c r="N63" i="27"/>
  <c r="M63" i="27"/>
  <c r="D63" i="27"/>
  <c r="R62" i="27"/>
  <c r="Q62" i="27"/>
  <c r="P62" i="27"/>
  <c r="O62" i="27"/>
  <c r="N62" i="27"/>
  <c r="M62" i="27"/>
  <c r="D62" i="27"/>
  <c r="R61" i="27"/>
  <c r="Q61" i="27"/>
  <c r="P61" i="27"/>
  <c r="O61" i="27"/>
  <c r="N61" i="27"/>
  <c r="M61" i="27"/>
  <c r="D61" i="27"/>
  <c r="R60" i="27"/>
  <c r="Q60" i="27"/>
  <c r="P60" i="27"/>
  <c r="O60" i="27"/>
  <c r="N60" i="27"/>
  <c r="M60" i="27"/>
  <c r="D60" i="27"/>
  <c r="R59" i="27"/>
  <c r="Q59" i="27"/>
  <c r="P59" i="27"/>
  <c r="O59" i="27"/>
  <c r="N59" i="27"/>
  <c r="M59" i="27"/>
  <c r="D59" i="27"/>
  <c r="R58" i="27"/>
  <c r="Q58" i="27"/>
  <c r="P58" i="27"/>
  <c r="O58" i="27"/>
  <c r="N58" i="27"/>
  <c r="M58" i="27"/>
  <c r="D58" i="27"/>
  <c r="R57" i="27"/>
  <c r="Q57" i="27"/>
  <c r="P57" i="27"/>
  <c r="O57" i="27"/>
  <c r="N57" i="27"/>
  <c r="M57" i="27"/>
  <c r="D57" i="27"/>
  <c r="R56" i="27"/>
  <c r="Q56" i="27"/>
  <c r="P56" i="27"/>
  <c r="O56" i="27"/>
  <c r="N56" i="27"/>
  <c r="M56" i="27"/>
  <c r="D56" i="27"/>
  <c r="R55" i="27"/>
  <c r="Q55" i="27"/>
  <c r="P55" i="27"/>
  <c r="O55" i="27"/>
  <c r="N55" i="27"/>
  <c r="M55" i="27"/>
  <c r="D55" i="27"/>
  <c r="R54" i="27"/>
  <c r="Q54" i="27"/>
  <c r="P54" i="27"/>
  <c r="O54" i="27"/>
  <c r="N54" i="27"/>
  <c r="M54" i="27"/>
  <c r="D54" i="27"/>
  <c r="R53" i="27"/>
  <c r="Q53" i="27"/>
  <c r="P53" i="27"/>
  <c r="O53" i="27"/>
  <c r="N53" i="27"/>
  <c r="M53" i="27"/>
  <c r="D53" i="27"/>
  <c r="R52" i="27"/>
  <c r="Q52" i="27"/>
  <c r="P52" i="27"/>
  <c r="O52" i="27"/>
  <c r="N52" i="27"/>
  <c r="M52" i="27"/>
  <c r="D52" i="27"/>
  <c r="R51" i="27"/>
  <c r="Q51" i="27"/>
  <c r="P51" i="27"/>
  <c r="O51" i="27"/>
  <c r="N51" i="27"/>
  <c r="M51" i="27"/>
  <c r="D51" i="27"/>
  <c r="R50" i="27"/>
  <c r="Q50" i="27"/>
  <c r="P50" i="27"/>
  <c r="O50" i="27"/>
  <c r="N50" i="27"/>
  <c r="M50" i="27"/>
  <c r="D50" i="27"/>
  <c r="R49" i="27"/>
  <c r="Q49" i="27"/>
  <c r="P49" i="27"/>
  <c r="O49" i="27"/>
  <c r="N49" i="27"/>
  <c r="M49" i="27"/>
  <c r="D49" i="27"/>
  <c r="R48" i="27"/>
  <c r="Q48" i="27"/>
  <c r="P48" i="27"/>
  <c r="O48" i="27"/>
  <c r="N48" i="27"/>
  <c r="M48" i="27"/>
  <c r="D48" i="27"/>
  <c r="R47" i="27"/>
  <c r="Q47" i="27"/>
  <c r="P47" i="27"/>
  <c r="O47" i="27"/>
  <c r="N47" i="27"/>
  <c r="M47" i="27"/>
  <c r="D47" i="27"/>
  <c r="R46" i="27"/>
  <c r="Q46" i="27"/>
  <c r="P46" i="27"/>
  <c r="O46" i="27"/>
  <c r="N46" i="27"/>
  <c r="M46" i="27"/>
  <c r="D46" i="27"/>
  <c r="R45" i="27"/>
  <c r="Q45" i="27"/>
  <c r="P45" i="27"/>
  <c r="O45" i="27"/>
  <c r="N45" i="27"/>
  <c r="M45" i="27"/>
  <c r="D45" i="27"/>
  <c r="R44" i="27"/>
  <c r="Q44" i="27"/>
  <c r="P44" i="27"/>
  <c r="O44" i="27"/>
  <c r="N44" i="27"/>
  <c r="M44" i="27"/>
  <c r="D44" i="27"/>
  <c r="R43" i="27"/>
  <c r="Q43" i="27"/>
  <c r="P43" i="27"/>
  <c r="O43" i="27"/>
  <c r="N43" i="27"/>
  <c r="M43" i="27"/>
  <c r="D43" i="27"/>
  <c r="R42" i="27"/>
  <c r="Q42" i="27"/>
  <c r="P42" i="27"/>
  <c r="O42" i="27"/>
  <c r="N42" i="27"/>
  <c r="M42" i="27"/>
  <c r="D42" i="27"/>
  <c r="R41" i="27"/>
  <c r="Q41" i="27"/>
  <c r="P41" i="27"/>
  <c r="O41" i="27"/>
  <c r="N41" i="27"/>
  <c r="M41" i="27"/>
  <c r="D41" i="27"/>
  <c r="R40" i="27"/>
  <c r="Q40" i="27"/>
  <c r="P40" i="27"/>
  <c r="O40" i="27"/>
  <c r="N40" i="27"/>
  <c r="M40" i="27"/>
  <c r="D40" i="27"/>
  <c r="R39" i="27"/>
  <c r="Q39" i="27"/>
  <c r="P39" i="27"/>
  <c r="O39" i="27"/>
  <c r="N39" i="27"/>
  <c r="M39" i="27"/>
  <c r="D39" i="27"/>
  <c r="R38" i="27"/>
  <c r="Q38" i="27"/>
  <c r="P38" i="27"/>
  <c r="O38" i="27"/>
  <c r="N38" i="27"/>
  <c r="M38" i="27"/>
  <c r="D38" i="27"/>
  <c r="R37" i="27"/>
  <c r="Q37" i="27"/>
  <c r="P37" i="27"/>
  <c r="O37" i="27"/>
  <c r="N37" i="27"/>
  <c r="M37" i="27"/>
  <c r="D37" i="27"/>
  <c r="R36" i="27"/>
  <c r="Q36" i="27"/>
  <c r="P36" i="27"/>
  <c r="O36" i="27"/>
  <c r="N36" i="27"/>
  <c r="M36" i="27"/>
  <c r="D36" i="27"/>
  <c r="R35" i="27"/>
  <c r="Q35" i="27"/>
  <c r="P35" i="27"/>
  <c r="O35" i="27"/>
  <c r="N35" i="27"/>
  <c r="M35" i="27"/>
  <c r="D35" i="27"/>
  <c r="R34" i="27"/>
  <c r="Q34" i="27"/>
  <c r="P34" i="27"/>
  <c r="O34" i="27"/>
  <c r="N34" i="27"/>
  <c r="M34" i="27"/>
  <c r="D34" i="27"/>
  <c r="R33" i="27"/>
  <c r="Q33" i="27"/>
  <c r="P33" i="27"/>
  <c r="O33" i="27"/>
  <c r="N33" i="27"/>
  <c r="M33" i="27"/>
  <c r="D33" i="27"/>
  <c r="R32" i="27"/>
  <c r="Q32" i="27"/>
  <c r="P32" i="27"/>
  <c r="O32" i="27"/>
  <c r="N32" i="27"/>
  <c r="M32" i="27"/>
  <c r="D32" i="27"/>
  <c r="R31" i="27"/>
  <c r="Q31" i="27"/>
  <c r="P31" i="27"/>
  <c r="O31" i="27"/>
  <c r="N31" i="27"/>
  <c r="M31" i="27"/>
  <c r="D31" i="27"/>
  <c r="R30" i="27"/>
  <c r="Q30" i="27"/>
  <c r="P30" i="27"/>
  <c r="O30" i="27"/>
  <c r="N30" i="27"/>
  <c r="M30" i="27"/>
  <c r="D30" i="27"/>
  <c r="R29" i="27"/>
  <c r="Q29" i="27"/>
  <c r="P29" i="27"/>
  <c r="O29" i="27"/>
  <c r="N29" i="27"/>
  <c r="M29" i="27"/>
  <c r="D29" i="27"/>
  <c r="R28" i="27"/>
  <c r="Q28" i="27"/>
  <c r="P28" i="27"/>
  <c r="O28" i="27"/>
  <c r="N28" i="27"/>
  <c r="M28" i="27"/>
  <c r="D28" i="27"/>
  <c r="R27" i="27"/>
  <c r="Q27" i="27"/>
  <c r="P27" i="27"/>
  <c r="O27" i="27"/>
  <c r="N27" i="27"/>
  <c r="M27" i="27"/>
  <c r="D27" i="27"/>
  <c r="R26" i="27"/>
  <c r="Q26" i="27"/>
  <c r="P26" i="27"/>
  <c r="O26" i="27"/>
  <c r="N26" i="27"/>
  <c r="M26" i="27"/>
  <c r="D26" i="27"/>
  <c r="R25" i="27"/>
  <c r="Q25" i="27"/>
  <c r="P25" i="27"/>
  <c r="O25" i="27"/>
  <c r="N25" i="27"/>
  <c r="M25" i="27"/>
  <c r="D25" i="27"/>
  <c r="R24" i="27"/>
  <c r="Q24" i="27"/>
  <c r="P24" i="27"/>
  <c r="O24" i="27"/>
  <c r="N24" i="27"/>
  <c r="M24" i="27"/>
  <c r="D24" i="27"/>
  <c r="R23" i="27"/>
  <c r="Q23" i="27"/>
  <c r="P23" i="27"/>
  <c r="O23" i="27"/>
  <c r="N23" i="27"/>
  <c r="M23" i="27"/>
  <c r="D23" i="27"/>
  <c r="R22" i="27"/>
  <c r="Q22" i="27"/>
  <c r="P22" i="27"/>
  <c r="O22" i="27"/>
  <c r="N22" i="27"/>
  <c r="M22" i="27"/>
  <c r="D22" i="27"/>
  <c r="R21" i="27"/>
  <c r="Q21" i="27"/>
  <c r="P21" i="27"/>
  <c r="O21" i="27"/>
  <c r="N21" i="27"/>
  <c r="M21" i="27"/>
  <c r="D21" i="27"/>
  <c r="R20" i="27"/>
  <c r="Q20" i="27"/>
  <c r="P20" i="27"/>
  <c r="O20" i="27"/>
  <c r="N20" i="27"/>
  <c r="M20" i="27"/>
  <c r="D20" i="27"/>
  <c r="R19" i="27"/>
  <c r="Q19" i="27"/>
  <c r="P19" i="27"/>
  <c r="O19" i="27"/>
  <c r="N19" i="27"/>
  <c r="M19" i="27"/>
  <c r="D19" i="27"/>
  <c r="R18" i="27"/>
  <c r="Q18" i="27"/>
  <c r="P18" i="27"/>
  <c r="O18" i="27"/>
  <c r="N18" i="27"/>
  <c r="M18" i="27"/>
  <c r="D18" i="27"/>
  <c r="R17" i="27"/>
  <c r="Q17" i="27"/>
  <c r="P17" i="27"/>
  <c r="O17" i="27"/>
  <c r="N17" i="27"/>
  <c r="M17" i="27"/>
  <c r="D17" i="27"/>
  <c r="R16" i="27"/>
  <c r="Q16" i="27"/>
  <c r="P16" i="27"/>
  <c r="O16" i="27"/>
  <c r="N16" i="27"/>
  <c r="M16" i="27"/>
  <c r="D16" i="27"/>
  <c r="R15" i="27"/>
  <c r="Q15" i="27"/>
  <c r="P15" i="27"/>
  <c r="N15" i="27"/>
  <c r="M15" i="27"/>
  <c r="R14" i="27"/>
  <c r="Q14" i="27"/>
  <c r="P14" i="27"/>
  <c r="O14" i="27"/>
  <c r="N14" i="27"/>
  <c r="M14" i="27"/>
  <c r="R13" i="27"/>
  <c r="Q13" i="27"/>
  <c r="P13" i="27"/>
  <c r="N13" i="27"/>
  <c r="M13" i="27"/>
  <c r="Q12" i="27"/>
  <c r="Q70" i="27" s="1"/>
  <c r="P12" i="27"/>
  <c r="O12" i="27"/>
  <c r="N12" i="27"/>
  <c r="R11" i="27"/>
  <c r="R70" i="27" s="1"/>
  <c r="Q11" i="27"/>
  <c r="P11" i="27"/>
  <c r="P70" i="27" s="1"/>
  <c r="N11" i="27"/>
  <c r="N70" i="27" s="1"/>
  <c r="D71" i="27" s="1"/>
  <c r="M11" i="27"/>
  <c r="D11" i="1"/>
  <c r="M11" i="1"/>
  <c r="N11" i="1"/>
  <c r="O11" i="1"/>
  <c r="P11" i="1"/>
  <c r="Q11" i="1"/>
  <c r="R11" i="1"/>
  <c r="D12" i="1"/>
  <c r="M12" i="1"/>
  <c r="N12" i="1"/>
  <c r="O12" i="1"/>
  <c r="P12" i="1"/>
  <c r="Q12" i="1"/>
  <c r="R12" i="1"/>
  <c r="D13" i="1"/>
  <c r="M13" i="1"/>
  <c r="N13" i="1"/>
  <c r="O13" i="1"/>
  <c r="P13" i="1"/>
  <c r="Q13" i="1"/>
  <c r="R13" i="1"/>
  <c r="D14" i="1"/>
  <c r="M14" i="1"/>
  <c r="N14" i="1"/>
  <c r="O14" i="1"/>
  <c r="P14" i="1"/>
  <c r="Q14" i="1"/>
  <c r="R14" i="1"/>
  <c r="D15" i="1"/>
  <c r="M15" i="1"/>
  <c r="N15" i="1"/>
  <c r="O15" i="1"/>
  <c r="P15" i="1"/>
  <c r="Q15" i="1"/>
  <c r="R15" i="1"/>
  <c r="D16" i="1"/>
  <c r="M16" i="1"/>
  <c r="N16" i="1"/>
  <c r="O16" i="1"/>
  <c r="P16" i="1"/>
  <c r="Q16" i="1"/>
  <c r="R16" i="1"/>
  <c r="D17" i="1"/>
  <c r="M17" i="1"/>
  <c r="N17" i="1"/>
  <c r="O17" i="1"/>
  <c r="P17" i="1"/>
  <c r="Q17" i="1"/>
  <c r="R17" i="1"/>
  <c r="D18" i="1"/>
  <c r="M18" i="1"/>
  <c r="N18" i="1"/>
  <c r="O18" i="1"/>
  <c r="P18" i="1"/>
  <c r="Q18" i="1"/>
  <c r="R18" i="1"/>
  <c r="D19" i="1"/>
  <c r="M19" i="1"/>
  <c r="N19" i="1"/>
  <c r="O19" i="1"/>
  <c r="P19" i="1"/>
  <c r="Q19" i="1"/>
  <c r="R19" i="1"/>
  <c r="D20" i="1"/>
  <c r="M20" i="1"/>
  <c r="N20" i="1"/>
  <c r="O20" i="1"/>
  <c r="P20" i="1"/>
  <c r="Q20" i="1"/>
  <c r="R20" i="1"/>
  <c r="D21" i="1"/>
  <c r="M21" i="1"/>
  <c r="N21" i="1"/>
  <c r="O21" i="1"/>
  <c r="P21" i="1"/>
  <c r="Q21" i="1"/>
  <c r="R21" i="1"/>
  <c r="D22" i="1"/>
  <c r="M22" i="1"/>
  <c r="N22" i="1"/>
  <c r="O22" i="1"/>
  <c r="P22" i="1"/>
  <c r="Q22" i="1"/>
  <c r="R22" i="1"/>
  <c r="D23" i="1"/>
  <c r="M23" i="1"/>
  <c r="N23" i="1"/>
  <c r="O23" i="1"/>
  <c r="P23" i="1"/>
  <c r="Q23" i="1"/>
  <c r="R23" i="1"/>
  <c r="D24" i="1"/>
  <c r="M24" i="1"/>
  <c r="N24" i="1"/>
  <c r="O24" i="1"/>
  <c r="P24" i="1"/>
  <c r="Q24" i="1"/>
  <c r="R24" i="1"/>
  <c r="D25" i="1"/>
  <c r="M25" i="1"/>
  <c r="N25" i="1"/>
  <c r="O25" i="1"/>
  <c r="P25" i="1"/>
  <c r="Q25" i="1"/>
  <c r="R25" i="1"/>
  <c r="D26" i="1"/>
  <c r="M26" i="1"/>
  <c r="N26" i="1"/>
  <c r="O26" i="1"/>
  <c r="P26" i="1"/>
  <c r="Q26" i="1"/>
  <c r="R26" i="1"/>
  <c r="D27" i="1"/>
  <c r="M27" i="1"/>
  <c r="N27" i="1"/>
  <c r="O27" i="1"/>
  <c r="P27" i="1"/>
  <c r="Q27" i="1"/>
  <c r="R27" i="1"/>
  <c r="D28" i="1"/>
  <c r="M28" i="1"/>
  <c r="N28" i="1"/>
  <c r="O28" i="1"/>
  <c r="P28" i="1"/>
  <c r="Q28" i="1"/>
  <c r="R28" i="1"/>
  <c r="D29" i="1"/>
  <c r="M29" i="1"/>
  <c r="N29" i="1"/>
  <c r="O29" i="1"/>
  <c r="P29" i="1"/>
  <c r="Q29" i="1"/>
  <c r="R29" i="1"/>
  <c r="D30" i="1"/>
  <c r="M30" i="1"/>
  <c r="N30" i="1"/>
  <c r="O30" i="1"/>
  <c r="P30" i="1"/>
  <c r="Q30" i="1"/>
  <c r="R30" i="1"/>
  <c r="D31" i="1"/>
  <c r="M31" i="1"/>
  <c r="N31" i="1"/>
  <c r="O31" i="1"/>
  <c r="P31" i="1"/>
  <c r="Q31" i="1"/>
  <c r="R31" i="1"/>
  <c r="D32" i="1"/>
  <c r="M32" i="1"/>
  <c r="N32" i="1"/>
  <c r="O32" i="1"/>
  <c r="P32" i="1"/>
  <c r="Q32" i="1"/>
  <c r="R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O11" i="28"/>
  <c r="R11" i="28"/>
  <c r="Q14" i="28"/>
  <c r="N22" i="28"/>
  <c r="R18" i="28"/>
  <c r="M70" i="28"/>
  <c r="D70" i="28" s="1"/>
  <c r="Q13" i="28"/>
  <c r="Q70" i="28"/>
  <c r="O70" i="1" l="1"/>
  <c r="D72" i="1" s="1"/>
  <c r="N70" i="1"/>
  <c r="D71" i="1" s="1"/>
  <c r="Q70" i="1"/>
  <c r="P70" i="1"/>
  <c r="D68" i="1"/>
  <c r="R70" i="1"/>
  <c r="M70" i="1"/>
  <c r="D70" i="1" s="1"/>
  <c r="M12" i="27"/>
  <c r="M70" i="27" s="1"/>
  <c r="D70" i="27" s="1"/>
</calcChain>
</file>

<file path=xl/sharedStrings.xml><?xml version="1.0" encoding="utf-8"?>
<sst xmlns="http://schemas.openxmlformats.org/spreadsheetml/2006/main" count="248" uniqueCount="94">
  <si>
    <t>Nr.</t>
  </si>
  <si>
    <t>extern</t>
  </si>
  <si>
    <t>intern</t>
  </si>
  <si>
    <r>
      <t xml:space="preserve"> </t>
    </r>
    <r>
      <rPr>
        <sz val="8"/>
        <rFont val="Dixieland"/>
        <family val="2"/>
        <charset val="2"/>
      </rPr>
      <t/>
    </r>
  </si>
  <si>
    <t>Dauer</t>
  </si>
  <si>
    <t>internes Rüsten</t>
  </si>
  <si>
    <t>externes Rüsten</t>
  </si>
  <si>
    <t>Rüstschritte</t>
  </si>
  <si>
    <t>Maßnahmen / Bemerkungen</t>
  </si>
  <si>
    <t>I</t>
  </si>
  <si>
    <t>E</t>
  </si>
  <si>
    <t>K</t>
  </si>
  <si>
    <t>U</t>
  </si>
  <si>
    <t>V</t>
  </si>
  <si>
    <t>Summe externes Rüsten:</t>
  </si>
  <si>
    <t>Summe internes Rüsten:</t>
  </si>
  <si>
    <t>EKUV-Analyse</t>
  </si>
  <si>
    <t>hh:mm:ss</t>
  </si>
  <si>
    <t>Fortlaufzeit</t>
  </si>
  <si>
    <t>min</t>
  </si>
  <si>
    <t>Start:</t>
  </si>
  <si>
    <t>Maschine leerfahren</t>
  </si>
  <si>
    <t>Eliminieren</t>
  </si>
  <si>
    <t>Kombinieren</t>
  </si>
  <si>
    <t>Umstellen</t>
  </si>
  <si>
    <t>Vereinfachen</t>
  </si>
  <si>
    <t>IST-Zustand (gesamter Rüstprozess intern)</t>
  </si>
  <si>
    <t>nach Verbesserungsprozess</t>
  </si>
  <si>
    <t>Eliminierte Rüstzeit:</t>
  </si>
  <si>
    <t>ohne Leerfahren</t>
  </si>
  <si>
    <t xml:space="preserve">Kst.: </t>
  </si>
  <si>
    <t>Datum:</t>
  </si>
  <si>
    <t>Abteilung/Station:</t>
  </si>
  <si>
    <t xml:space="preserve">Prozess: </t>
  </si>
  <si>
    <t>Team:</t>
  </si>
  <si>
    <t xml:space="preserve">EKUV-Analyse </t>
  </si>
  <si>
    <t>Umgestalten</t>
  </si>
  <si>
    <t>Rohteile für neuen Typ bereitstellen</t>
  </si>
  <si>
    <t>Rohteile mit Kran auf Band legen</t>
  </si>
  <si>
    <t>Umschaltung an Felsomatsteuerung</t>
  </si>
  <si>
    <t>An Maschinensteuerung neue Programmauswahl und Längenmaße eingeben</t>
  </si>
  <si>
    <t>Einlaufband bestücken mit ca. 25 RT damti mind. 1 Stapel in Felsomat voll</t>
  </si>
  <si>
    <t>X</t>
  </si>
  <si>
    <t>Erfolgt mit voller Geschw.</t>
  </si>
  <si>
    <t>Maximal 8 RT bis Lichtschranke einlegen</t>
  </si>
  <si>
    <t>nicht erforderlich</t>
  </si>
  <si>
    <t>nur bei Guss auf Stahl o. andersrum</t>
  </si>
  <si>
    <t>nicht erforderlich, da 8 RT für das Einfahren der Maschine ausreichen, danach während Serienprozess beladen! (siehe pkt. 2)</t>
  </si>
  <si>
    <t>Seite:</t>
  </si>
  <si>
    <t xml:space="preserve">Patient aus Untersuchungszimmer </t>
  </si>
  <si>
    <t>Patienten von Station abrufen</t>
  </si>
  <si>
    <t>Patient begrüßen</t>
  </si>
  <si>
    <t>Patientenunterlagen (Anfoderung, Aufklärung) auf Vollständigkeit prüfen</t>
  </si>
  <si>
    <t>Zimmer und Geräte reinigen</t>
  </si>
  <si>
    <t>Patient ins Untersuchungszimmer schieben</t>
  </si>
  <si>
    <t>Körperteil entkleiden</t>
  </si>
  <si>
    <t>Gel auftragen</t>
  </si>
  <si>
    <t>Sonographieren</t>
  </si>
  <si>
    <t>Bild drucken</t>
  </si>
  <si>
    <t>Patient reinigen</t>
  </si>
  <si>
    <t>Befund in PC tippen</t>
  </si>
  <si>
    <t>Patienten das Ergebnis mitteilen</t>
  </si>
  <si>
    <t>Patienten in Wartebereich schieben</t>
  </si>
  <si>
    <t>Patientenkalender abhaken</t>
  </si>
  <si>
    <t>x</t>
  </si>
  <si>
    <t>Patientenpieper</t>
  </si>
  <si>
    <t>Stationsarzt kann dies schon tun</t>
  </si>
  <si>
    <t>Servicekraft oder 2 MA</t>
  </si>
  <si>
    <t>schon im Wartebereich tun und Patienten abdecken</t>
  </si>
  <si>
    <t>neues Gerät kauf Sono2400XT</t>
  </si>
  <si>
    <t>direkt in die ePA</t>
  </si>
  <si>
    <t>Diktierfunktion KIS nutzen</t>
  </si>
  <si>
    <t>Patienten elektronisch abhaken</t>
  </si>
  <si>
    <t>Beginn</t>
  </si>
  <si>
    <t>Ende</t>
  </si>
  <si>
    <t>Bereitstellg. während des Leerfahren der Pufferfläche (Einlaufband), Kulisse für Sortentrennung zwischen Pufferfläche und Einlaufband anfertigen anfertigen</t>
  </si>
  <si>
    <t>Nutzungshinweise</t>
  </si>
  <si>
    <r>
      <rPr>
        <sz val="35"/>
        <color rgb="FFEE9D30"/>
        <rFont val="Calibri"/>
        <family val="2"/>
        <scheme val="minor"/>
      </rPr>
      <t xml:space="preserve">LEAN SIX SIGMA BUSINESS </t>
    </r>
    <r>
      <rPr>
        <b/>
        <sz val="35"/>
        <color rgb="FFEE9D30"/>
        <rFont val="Calibri"/>
        <family val="2"/>
        <scheme val="minor"/>
      </rPr>
      <t>COMMUNITY</t>
    </r>
  </si>
  <si>
    <r>
      <t xml:space="preserve">WER SIND
</t>
    </r>
    <r>
      <rPr>
        <b/>
        <sz val="25"/>
        <color theme="1"/>
        <rFont val="Calibri"/>
        <family val="2"/>
        <scheme val="minor"/>
      </rPr>
      <t>WIR?</t>
    </r>
  </si>
  <si>
    <t>Wir sind Menschen, die an Lean Six Sigma glauben und sind überzeugt, dass Lean Six Sigma &amp; faktenbasierte Problemlösung wirklich jedem helfen kann!</t>
  </si>
  <si>
    <r>
      <t xml:space="preserve">WAS IST UNSERE
</t>
    </r>
    <r>
      <rPr>
        <b/>
        <sz val="25"/>
        <color theme="1"/>
        <rFont val="Calibri"/>
        <family val="2"/>
        <scheme val="minor"/>
      </rPr>
      <t>IDEE?</t>
    </r>
  </si>
  <si>
    <t>Gemeinsam mit Dir und weiteren Gleichgesinnten bauen wir eine Business Community zu Lean Six Sigma und zur technischen Problemlösung auf - und bringen Menschen mit Lösungen zusammen, indem wir Kompliziertes einfach machen!</t>
  </si>
  <si>
    <r>
      <t xml:space="preserve">WAS HAST </t>
    </r>
    <r>
      <rPr>
        <b/>
        <sz val="25"/>
        <color theme="1"/>
        <rFont val="Calibri"/>
        <family val="2"/>
        <scheme val="minor"/>
      </rPr>
      <t xml:space="preserve">DU </t>
    </r>
    <r>
      <rPr>
        <sz val="25"/>
        <color theme="1"/>
        <rFont val="Calibri"/>
        <family val="2"/>
        <scheme val="minor"/>
      </rPr>
      <t>DAVON?</t>
    </r>
  </si>
  <si>
    <r>
      <t xml:space="preserve">Als Teilnehmer unserer Business Community kannst Du </t>
    </r>
    <r>
      <rPr>
        <b/>
        <sz val="15"/>
        <color theme="1"/>
        <rFont val="Calibri"/>
        <family val="2"/>
        <scheme val="minor"/>
      </rPr>
      <t>diese und viele weitere hilfreiche Toolvorlagen</t>
    </r>
    <r>
      <rPr>
        <sz val="15"/>
        <color theme="1"/>
        <rFont val="Calibri"/>
        <family val="2"/>
        <scheme val="minor"/>
      </rPr>
      <t xml:space="preserve"> für Lean Six Sigma und Problemlösung kostenfrei nutzen. Außerdem erhältst Du Zugriff auf viele Praxisvideos &amp; Ressourcen, z.B. Artikel und Videos zu neuesten Ansätzen &amp; Trends, einfach erklärt von Dominik &amp; Xavier.
Hier findest Du raus, zu welchen Themen wir uns austauschen:
</t>
    </r>
  </si>
  <si>
    <t>https://www.sixsigma-lean.com/community/</t>
  </si>
  <si>
    <r>
      <t xml:space="preserve">HAST DU </t>
    </r>
    <r>
      <rPr>
        <b/>
        <sz val="25"/>
        <color theme="1"/>
        <rFont val="Calibri"/>
        <family val="2"/>
        <scheme val="minor"/>
      </rPr>
      <t xml:space="preserve">LUST </t>
    </r>
    <r>
      <rPr>
        <sz val="25"/>
        <color theme="1"/>
        <rFont val="Calibri"/>
        <family val="2"/>
        <scheme val="minor"/>
      </rPr>
      <t>MITZU-MACHEN?</t>
    </r>
  </si>
  <si>
    <t>Melde Dich kostenlos &amp; völlig unverbindlich an und lass uns gemeinsam Kompliziertes einfach machen!
Wir sind auch sozial engagiert und bieten u.a. ausgewählten motivierten Studenten aus unserer Region an, an Inhouse-Training bei unseren Kunden kostenfrei teilzunehmen, sofern der Kunde dies gestattet.</t>
  </si>
  <si>
    <t>MACH MIT!
WERDE TEIL DER LEAN SIX SIGMA COMMUNITY!</t>
  </si>
  <si>
    <t>Wenn Du deine eigenen Vorlagen mit der Business Community teilen möchtest, kontaktiere Xavier &amp; Dominik unter:</t>
  </si>
  <si>
    <t>mailto:info@sixsigma-lean.com</t>
  </si>
  <si>
    <r>
      <t xml:space="preserve">   </t>
    </r>
    <r>
      <rPr>
        <b/>
        <sz val="18"/>
        <rFont val="Calibri"/>
        <family val="2"/>
        <scheme val="minor"/>
      </rPr>
      <t>E</t>
    </r>
    <r>
      <rPr>
        <sz val="12"/>
        <rFont val="Calibri"/>
        <family val="2"/>
        <scheme val="minor"/>
      </rPr>
      <t>liminierung</t>
    </r>
  </si>
  <si>
    <r>
      <t xml:space="preserve">   </t>
    </r>
    <r>
      <rPr>
        <b/>
        <sz val="18"/>
        <rFont val="Calibri"/>
        <family val="2"/>
        <scheme val="minor"/>
      </rPr>
      <t>K</t>
    </r>
    <r>
      <rPr>
        <sz val="12"/>
        <rFont val="Calibri"/>
        <family val="2"/>
        <scheme val="minor"/>
      </rPr>
      <t>ombination</t>
    </r>
  </si>
  <si>
    <r>
      <t xml:space="preserve">   </t>
    </r>
    <r>
      <rPr>
        <b/>
        <sz val="18"/>
        <rFont val="Calibri"/>
        <family val="2"/>
        <scheme val="minor"/>
      </rPr>
      <t>U</t>
    </r>
    <r>
      <rPr>
        <sz val="12"/>
        <rFont val="Calibri"/>
        <family val="2"/>
        <scheme val="minor"/>
      </rPr>
      <t>mstellung / Reduktion</t>
    </r>
  </si>
  <si>
    <r>
      <t xml:space="preserve">   </t>
    </r>
    <r>
      <rPr>
        <b/>
        <sz val="18"/>
        <rFont val="Calibri"/>
        <family val="2"/>
        <scheme val="minor"/>
      </rPr>
      <t>V</t>
    </r>
    <r>
      <rPr>
        <sz val="12"/>
        <rFont val="Calibri"/>
        <family val="2"/>
        <scheme val="minor"/>
      </rPr>
      <t>ereinfachung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</si>
</sst>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Dixieland"/>
      <family val="2"/>
      <charset val="2"/>
    </font>
    <font>
      <sz val="8"/>
      <name val="Arial"/>
      <family val="2"/>
    </font>
    <font>
      <sz val="10"/>
      <name val="Arial"/>
      <family val="2"/>
    </font>
    <font>
      <b/>
      <sz val="16"/>
      <name val="HelveticaNeueLT Std"/>
    </font>
    <font>
      <sz val="10"/>
      <name val="HelveticaNeueLT Std"/>
    </font>
    <font>
      <b/>
      <sz val="10"/>
      <name val="HelveticaNeueLT Std"/>
    </font>
    <font>
      <b/>
      <sz val="12"/>
      <name val="HelveticaNeueLT Std"/>
    </font>
    <font>
      <b/>
      <sz val="9"/>
      <name val="HelveticaNeueLT Std"/>
    </font>
    <font>
      <sz val="8"/>
      <name val="HelveticaNeueLT Std"/>
    </font>
    <font>
      <b/>
      <sz val="22"/>
      <name val="Times New Roman"/>
      <family val="1"/>
    </font>
    <font>
      <b/>
      <sz val="22"/>
      <name val="Calibri"/>
      <family val="2"/>
      <scheme val="minor"/>
    </font>
    <font>
      <sz val="10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5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5"/>
      <color rgb="FFEE9D30"/>
      <name val="Calibri"/>
      <family val="2"/>
      <scheme val="minor"/>
    </font>
    <font>
      <sz val="35"/>
      <color rgb="FFEE9D3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5"/>
      <name val="Calibri"/>
      <family val="2"/>
      <scheme val="minor"/>
    </font>
    <font>
      <sz val="25"/>
      <color theme="1"/>
      <name val="Calibri"/>
      <family val="2"/>
      <scheme val="minor"/>
    </font>
    <font>
      <b/>
      <sz val="25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rgb="FF00B050"/>
      <name val="Calibri"/>
      <family val="2"/>
      <scheme val="minor"/>
    </font>
    <font>
      <b/>
      <sz val="15"/>
      <color theme="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sz val="1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lightGrid"/>
    </fill>
    <fill>
      <patternFill patternType="solid">
        <fgColor indexed="4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D7D31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0"/>
      </left>
      <right/>
      <top/>
      <bottom/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rgb="FF00B050"/>
      </left>
      <right/>
      <top/>
      <bottom/>
      <diagonal/>
    </border>
    <border>
      <left/>
      <right style="thick">
        <color rgb="FF00B050"/>
      </right>
      <top/>
      <bottom/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</borders>
  <cellStyleXfs count="5">
    <xf numFmtId="0" fontId="0" fillId="0" borderId="0"/>
    <xf numFmtId="0" fontId="5" fillId="0" borderId="0"/>
    <xf numFmtId="0" fontId="2" fillId="0" borderId="0"/>
    <xf numFmtId="0" fontId="1" fillId="0" borderId="0"/>
    <xf numFmtId="0" fontId="26" fillId="0" borderId="0" applyNumberFormat="0" applyFill="0" applyBorder="0" applyAlignment="0" applyProtection="0"/>
  </cellStyleXfs>
  <cellXfs count="317">
    <xf numFmtId="0" fontId="0" fillId="0" borderId="0" xfId="0"/>
    <xf numFmtId="0" fontId="7" fillId="2" borderId="0" xfId="2" applyFont="1" applyFill="1" applyBorder="1" applyProtection="1">
      <protection locked="0"/>
    </xf>
    <xf numFmtId="0" fontId="7" fillId="0" borderId="0" xfId="2" applyFont="1"/>
    <xf numFmtId="0" fontId="7" fillId="0" borderId="0" xfId="2" applyFont="1" applyBorder="1"/>
    <xf numFmtId="0" fontId="8" fillId="0" borderId="2" xfId="2" applyFont="1" applyBorder="1"/>
    <xf numFmtId="0" fontId="9" fillId="0" borderId="3" xfId="2" applyFont="1" applyBorder="1" applyAlignment="1">
      <alignment horizontal="center" vertical="center"/>
    </xf>
    <xf numFmtId="0" fontId="8" fillId="2" borderId="4" xfId="2" applyFont="1" applyFill="1" applyBorder="1" applyAlignment="1" applyProtection="1">
      <alignment horizontal="center"/>
      <protection locked="0"/>
    </xf>
    <xf numFmtId="0" fontId="8" fillId="0" borderId="0" xfId="2" applyFont="1" applyFill="1" applyBorder="1" applyAlignment="1" applyProtection="1">
      <alignment horizontal="center"/>
      <protection locked="0"/>
    </xf>
    <xf numFmtId="0" fontId="7" fillId="0" borderId="0" xfId="2" applyFont="1" applyFill="1" applyBorder="1"/>
    <xf numFmtId="49" fontId="7" fillId="0" borderId="5" xfId="2" applyNumberFormat="1" applyFont="1" applyBorder="1" applyAlignment="1">
      <alignment horizontal="right" vertical="center" wrapText="1"/>
    </xf>
    <xf numFmtId="46" fontId="7" fillId="0" borderId="5" xfId="2" applyNumberFormat="1" applyFont="1" applyBorder="1" applyAlignment="1">
      <alignment vertical="center" wrapText="1"/>
    </xf>
    <xf numFmtId="49" fontId="7" fillId="0" borderId="5" xfId="2" applyNumberFormat="1" applyFont="1" applyBorder="1" applyAlignment="1">
      <alignment horizontal="center" vertical="center"/>
    </xf>
    <xf numFmtId="49" fontId="7" fillId="0" borderId="6" xfId="2" applyNumberFormat="1" applyFont="1" applyBorder="1" applyAlignment="1">
      <alignment horizontal="center" vertical="center"/>
    </xf>
    <xf numFmtId="46" fontId="7" fillId="0" borderId="7" xfId="2" applyNumberFormat="1" applyFont="1" applyBorder="1" applyAlignment="1">
      <alignment vertical="center" wrapText="1"/>
    </xf>
    <xf numFmtId="46" fontId="7" fillId="0" borderId="4" xfId="2" applyNumberFormat="1" applyFont="1" applyBorder="1" applyAlignment="1">
      <alignment vertical="center" wrapText="1"/>
    </xf>
    <xf numFmtId="2" fontId="7" fillId="0" borderId="1" xfId="2" applyNumberFormat="1" applyFont="1" applyBorder="1"/>
    <xf numFmtId="49" fontId="7" fillId="0" borderId="4" xfId="2" applyNumberFormat="1" applyFont="1" applyBorder="1" applyAlignment="1">
      <alignment vertical="center" wrapText="1"/>
    </xf>
    <xf numFmtId="46" fontId="7" fillId="3" borderId="4" xfId="2" applyNumberFormat="1" applyFont="1" applyFill="1" applyBorder="1" applyAlignment="1">
      <alignment vertical="center" wrapText="1"/>
    </xf>
    <xf numFmtId="49" fontId="7" fillId="0" borderId="4" xfId="2" applyNumberFormat="1" applyFont="1" applyBorder="1" applyAlignment="1">
      <alignment horizontal="center" vertical="center"/>
    </xf>
    <xf numFmtId="21" fontId="7" fillId="0" borderId="4" xfId="2" applyNumberFormat="1" applyFont="1" applyBorder="1" applyAlignment="1">
      <alignment vertical="center" wrapText="1"/>
    </xf>
    <xf numFmtId="0" fontId="8" fillId="0" borderId="0" xfId="2" applyFont="1" applyBorder="1"/>
    <xf numFmtId="46" fontId="8" fillId="0" borderId="5" xfId="2" applyNumberFormat="1" applyFont="1" applyBorder="1" applyAlignment="1">
      <alignment vertical="center" wrapText="1"/>
    </xf>
    <xf numFmtId="0" fontId="8" fillId="0" borderId="0" xfId="2" applyFont="1"/>
    <xf numFmtId="0" fontId="8" fillId="0" borderId="0" xfId="2" applyFont="1" applyBorder="1" applyAlignment="1">
      <alignment horizontal="right"/>
    </xf>
    <xf numFmtId="0" fontId="6" fillId="2" borderId="14" xfId="2" applyFont="1" applyFill="1" applyBorder="1" applyAlignment="1">
      <alignment horizontal="center"/>
    </xf>
    <xf numFmtId="0" fontId="12" fillId="2" borderId="0" xfId="2" applyFont="1" applyFill="1" applyBorder="1" applyAlignment="1">
      <alignment horizontal="left"/>
    </xf>
    <xf numFmtId="0" fontId="8" fillId="0" borderId="22" xfId="2" applyFont="1" applyBorder="1" applyAlignment="1">
      <alignment vertical="center"/>
    </xf>
    <xf numFmtId="0" fontId="7" fillId="0" borderId="7" xfId="2" applyFont="1" applyBorder="1" applyAlignment="1">
      <alignment horizontal="right"/>
    </xf>
    <xf numFmtId="0" fontId="8" fillId="0" borderId="8" xfId="2" applyFont="1" applyBorder="1" applyAlignment="1">
      <alignment horizontal="left" vertical="center"/>
    </xf>
    <xf numFmtId="0" fontId="6" fillId="2" borderId="0" xfId="2" applyFont="1" applyFill="1" applyBorder="1" applyAlignment="1">
      <alignment horizontal="center"/>
    </xf>
    <xf numFmtId="0" fontId="8" fillId="0" borderId="7" xfId="2" applyFont="1" applyBorder="1" applyAlignment="1">
      <alignment vertical="top"/>
    </xf>
    <xf numFmtId="0" fontId="8" fillId="0" borderId="23" xfId="2" applyFont="1" applyBorder="1" applyAlignment="1">
      <alignment horizontal="left" vertical="top"/>
    </xf>
    <xf numFmtId="0" fontId="7" fillId="0" borderId="8" xfId="2" applyFont="1" applyBorder="1" applyAlignment="1">
      <alignment horizontal="right" vertical="top"/>
    </xf>
    <xf numFmtId="0" fontId="7" fillId="0" borderId="7" xfId="2" applyFont="1" applyBorder="1" applyAlignment="1">
      <alignment horizontal="right" vertical="top"/>
    </xf>
    <xf numFmtId="0" fontId="8" fillId="0" borderId="24" xfId="2" applyFont="1" applyBorder="1" applyAlignment="1">
      <alignment vertical="top"/>
    </xf>
    <xf numFmtId="0" fontId="7" fillId="0" borderId="5" xfId="2" applyFont="1" applyBorder="1"/>
    <xf numFmtId="0" fontId="8" fillId="0" borderId="4" xfId="2" applyFont="1" applyFill="1" applyBorder="1" applyAlignment="1">
      <alignment horizontal="center"/>
    </xf>
    <xf numFmtId="0" fontId="8" fillId="0" borderId="22" xfId="2" applyFont="1" applyFill="1" applyBorder="1" applyAlignment="1">
      <alignment horizontal="center"/>
    </xf>
    <xf numFmtId="0" fontId="8" fillId="0" borderId="8" xfId="2" applyFont="1" applyFill="1" applyBorder="1" applyAlignment="1">
      <alignment horizontal="center"/>
    </xf>
    <xf numFmtId="0" fontId="8" fillId="0" borderId="5" xfId="2" applyFont="1" applyFill="1" applyBorder="1" applyAlignment="1">
      <alignment horizontal="center"/>
    </xf>
    <xf numFmtId="0" fontId="7" fillId="0" borderId="22" xfId="2" applyFont="1" applyFill="1" applyBorder="1"/>
    <xf numFmtId="0" fontId="8" fillId="0" borderId="22" xfId="2" applyFont="1" applyFill="1" applyBorder="1"/>
    <xf numFmtId="0" fontId="8" fillId="0" borderId="6" xfId="2" applyFont="1" applyFill="1" applyBorder="1" applyAlignment="1">
      <alignment horizontal="center"/>
    </xf>
    <xf numFmtId="49" fontId="7" fillId="0" borderId="11" xfId="2" applyNumberFormat="1" applyFont="1" applyBorder="1" applyAlignment="1">
      <alignment horizontal="center" vertical="center"/>
    </xf>
    <xf numFmtId="49" fontId="7" fillId="0" borderId="7" xfId="2" applyNumberFormat="1" applyFont="1" applyBorder="1" applyAlignment="1">
      <alignment horizontal="center" vertical="center"/>
    </xf>
    <xf numFmtId="49" fontId="7" fillId="0" borderId="23" xfId="2" applyNumberFormat="1" applyFont="1" applyBorder="1" applyAlignment="1">
      <alignment horizontal="center" vertical="center"/>
    </xf>
    <xf numFmtId="49" fontId="7" fillId="0" borderId="2" xfId="2" applyNumberFormat="1" applyFont="1" applyBorder="1" applyAlignment="1">
      <alignment horizontal="center" vertical="center"/>
    </xf>
    <xf numFmtId="49" fontId="8" fillId="0" borderId="22" xfId="2" applyNumberFormat="1" applyFont="1" applyBorder="1" applyAlignment="1">
      <alignment horizontal="left" vertical="center"/>
    </xf>
    <xf numFmtId="49" fontId="8" fillId="0" borderId="7" xfId="2" applyNumberFormat="1" applyFont="1" applyBorder="1" applyAlignment="1">
      <alignment horizontal="center" vertical="center"/>
    </xf>
    <xf numFmtId="0" fontId="7" fillId="0" borderId="7" xfId="2" applyFont="1" applyBorder="1" applyAlignment="1"/>
    <xf numFmtId="0" fontId="8" fillId="0" borderId="8" xfId="2" applyFont="1" applyBorder="1" applyAlignment="1">
      <alignment vertical="center"/>
    </xf>
    <xf numFmtId="0" fontId="8" fillId="0" borderId="7" xfId="2" applyFont="1" applyBorder="1" applyAlignment="1">
      <alignment horizontal="left" vertical="center"/>
    </xf>
    <xf numFmtId="46" fontId="7" fillId="0" borderId="23" xfId="2" applyNumberFormat="1" applyFont="1" applyBorder="1" applyAlignment="1">
      <alignment vertical="center" wrapText="1"/>
    </xf>
    <xf numFmtId="46" fontId="7" fillId="0" borderId="2" xfId="2" applyNumberFormat="1" applyFont="1" applyBorder="1" applyAlignment="1">
      <alignment vertical="center" wrapText="1"/>
    </xf>
    <xf numFmtId="0" fontId="7" fillId="0" borderId="9" xfId="2" applyFont="1" applyBorder="1"/>
    <xf numFmtId="0" fontId="7" fillId="0" borderId="1" xfId="2" applyFont="1" applyBorder="1"/>
    <xf numFmtId="0" fontId="7" fillId="0" borderId="11" xfId="2" applyFont="1" applyBorder="1"/>
    <xf numFmtId="0" fontId="7" fillId="0" borderId="26" xfId="2" applyFont="1" applyBorder="1"/>
    <xf numFmtId="0" fontId="7" fillId="0" borderId="3" xfId="2" applyFont="1" applyBorder="1" applyAlignment="1">
      <alignment horizontal="right"/>
    </xf>
    <xf numFmtId="0" fontId="8" fillId="0" borderId="24" xfId="2" applyFont="1" applyBorder="1" applyAlignment="1">
      <alignment horizontal="right"/>
    </xf>
    <xf numFmtId="0" fontId="7" fillId="0" borderId="24" xfId="2" applyFont="1" applyBorder="1"/>
    <xf numFmtId="46" fontId="7" fillId="3" borderId="22" xfId="2" applyNumberFormat="1" applyFont="1" applyFill="1" applyBorder="1"/>
    <xf numFmtId="46" fontId="7" fillId="3" borderId="0" xfId="2" applyNumberFormat="1" applyFont="1" applyFill="1" applyBorder="1"/>
    <xf numFmtId="46" fontId="7" fillId="3" borderId="1" xfId="2" applyNumberFormat="1" applyFont="1" applyFill="1" applyBorder="1"/>
    <xf numFmtId="0" fontId="7" fillId="4" borderId="4" xfId="2" applyFont="1" applyFill="1" applyBorder="1" applyAlignment="1">
      <alignment horizontal="right"/>
    </xf>
    <xf numFmtId="0" fontId="7" fillId="0" borderId="4" xfId="2" applyFont="1" applyBorder="1" applyAlignment="1">
      <alignment horizontal="right"/>
    </xf>
    <xf numFmtId="0" fontId="7" fillId="0" borderId="5" xfId="2" applyFont="1" applyBorder="1" applyAlignment="1">
      <alignment horizontal="right"/>
    </xf>
    <xf numFmtId="0" fontId="7" fillId="0" borderId="23" xfId="2" applyFont="1" applyBorder="1"/>
    <xf numFmtId="0" fontId="7" fillId="0" borderId="6" xfId="2" applyFont="1" applyBorder="1"/>
    <xf numFmtId="46" fontId="8" fillId="0" borderId="22" xfId="2" applyNumberFormat="1" applyFont="1" applyBorder="1" applyAlignment="1">
      <alignment vertical="center" wrapText="1"/>
    </xf>
    <xf numFmtId="0" fontId="8" fillId="0" borderId="4" xfId="2" applyFont="1" applyBorder="1" applyAlignment="1">
      <alignment horizontal="right"/>
    </xf>
    <xf numFmtId="46" fontId="8" fillId="3" borderId="8" xfId="2" applyNumberFormat="1" applyFont="1" applyFill="1" applyBorder="1"/>
    <xf numFmtId="0" fontId="7" fillId="0" borderId="28" xfId="2" applyFont="1" applyBorder="1"/>
    <xf numFmtId="0" fontId="7" fillId="0" borderId="4" xfId="2" applyFont="1" applyBorder="1" applyAlignment="1">
      <alignment horizontal="center" vertical="center"/>
    </xf>
    <xf numFmtId="0" fontId="7" fillId="0" borderId="8" xfId="2" applyFont="1" applyFill="1" applyBorder="1"/>
    <xf numFmtId="0" fontId="8" fillId="0" borderId="4" xfId="2" applyFont="1" applyBorder="1"/>
    <xf numFmtId="0" fontId="7" fillId="0" borderId="4" xfId="2" applyFont="1" applyBorder="1"/>
    <xf numFmtId="0" fontId="7" fillId="0" borderId="5" xfId="2" applyFont="1" applyBorder="1" applyAlignment="1">
      <alignment vertical="top"/>
    </xf>
    <xf numFmtId="0" fontId="7" fillId="0" borderId="4" xfId="2" applyFont="1" applyBorder="1" applyAlignment="1">
      <alignment vertical="top"/>
    </xf>
    <xf numFmtId="0" fontId="6" fillId="2" borderId="29" xfId="2" applyFont="1" applyFill="1" applyBorder="1" applyAlignment="1">
      <alignment horizontal="center"/>
    </xf>
    <xf numFmtId="0" fontId="13" fillId="2" borderId="0" xfId="2" applyFont="1" applyFill="1" applyBorder="1" applyAlignment="1">
      <alignment horizontal="left"/>
    </xf>
    <xf numFmtId="0" fontId="14" fillId="2" borderId="0" xfId="2" applyFont="1" applyFill="1" applyBorder="1" applyProtection="1">
      <protection locked="0"/>
    </xf>
    <xf numFmtId="0" fontId="14" fillId="0" borderId="0" xfId="2" applyFont="1"/>
    <xf numFmtId="0" fontId="15" fillId="2" borderId="29" xfId="2" applyFont="1" applyFill="1" applyBorder="1" applyAlignment="1">
      <alignment horizontal="center"/>
    </xf>
    <xf numFmtId="0" fontId="15" fillId="2" borderId="0" xfId="2" applyFont="1" applyFill="1" applyBorder="1" applyAlignment="1">
      <alignment horizontal="center"/>
    </xf>
    <xf numFmtId="0" fontId="15" fillId="2" borderId="1" xfId="2" applyFont="1" applyFill="1" applyBorder="1" applyAlignment="1">
      <alignment horizontal="center"/>
    </xf>
    <xf numFmtId="0" fontId="14" fillId="0" borderId="11" xfId="2" applyFont="1" applyBorder="1" applyAlignment="1"/>
    <xf numFmtId="0" fontId="16" fillId="0" borderId="1" xfId="2" applyFont="1" applyBorder="1" applyAlignment="1">
      <alignment vertical="center"/>
    </xf>
    <xf numFmtId="0" fontId="16" fillId="0" borderId="6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4" fillId="0" borderId="7" xfId="2" applyFont="1" applyBorder="1" applyAlignment="1">
      <alignment horizontal="right"/>
    </xf>
    <xf numFmtId="0" fontId="16" fillId="0" borderId="22" xfId="2" applyFont="1" applyBorder="1" applyAlignment="1">
      <alignment vertical="center"/>
    </xf>
    <xf numFmtId="0" fontId="16" fillId="0" borderId="24" xfId="2" applyFont="1" applyBorder="1" applyAlignment="1">
      <alignment vertical="top"/>
    </xf>
    <xf numFmtId="0" fontId="16" fillId="0" borderId="23" xfId="2" applyFont="1" applyBorder="1" applyAlignment="1">
      <alignment vertical="top"/>
    </xf>
    <xf numFmtId="0" fontId="16" fillId="0" borderId="2" xfId="2" applyFont="1" applyBorder="1"/>
    <xf numFmtId="0" fontId="16" fillId="0" borderId="8" xfId="2" applyFont="1" applyBorder="1" applyAlignment="1">
      <alignment horizontal="left" vertical="center"/>
    </xf>
    <xf numFmtId="0" fontId="16" fillId="0" borderId="7" xfId="2" applyFont="1" applyBorder="1" applyAlignment="1">
      <alignment horizontal="left" vertical="top"/>
    </xf>
    <xf numFmtId="0" fontId="17" fillId="0" borderId="3" xfId="2" applyFont="1" applyBorder="1" applyAlignment="1">
      <alignment horizontal="center" vertical="center"/>
    </xf>
    <xf numFmtId="0" fontId="14" fillId="0" borderId="8" xfId="2" applyFont="1" applyBorder="1" applyAlignment="1">
      <alignment horizontal="right" vertical="top"/>
    </xf>
    <xf numFmtId="0" fontId="14" fillId="0" borderId="7" xfId="2" applyFont="1" applyBorder="1" applyAlignment="1">
      <alignment horizontal="right" vertical="top"/>
    </xf>
    <xf numFmtId="0" fontId="14" fillId="0" borderId="5" xfId="2" applyFont="1" applyBorder="1"/>
    <xf numFmtId="0" fontId="16" fillId="0" borderId="4" xfId="2" applyFont="1" applyFill="1" applyBorder="1" applyAlignment="1">
      <alignment horizontal="center"/>
    </xf>
    <xf numFmtId="0" fontId="16" fillId="0" borderId="22" xfId="2" applyFont="1" applyFill="1" applyBorder="1" applyAlignment="1">
      <alignment horizontal="center"/>
    </xf>
    <xf numFmtId="0" fontId="16" fillId="0" borderId="8" xfId="2" applyFont="1" applyFill="1" applyBorder="1" applyAlignment="1">
      <alignment horizontal="center"/>
    </xf>
    <xf numFmtId="0" fontId="16" fillId="0" borderId="5" xfId="2" applyFont="1" applyFill="1" applyBorder="1" applyAlignment="1">
      <alignment horizontal="center"/>
    </xf>
    <xf numFmtId="0" fontId="16" fillId="0" borderId="6" xfId="2" applyFont="1" applyFill="1" applyBorder="1" applyAlignment="1">
      <alignment horizontal="center"/>
    </xf>
    <xf numFmtId="0" fontId="16" fillId="2" borderId="4" xfId="2" applyFont="1" applyFill="1" applyBorder="1" applyAlignment="1" applyProtection="1">
      <alignment horizontal="center"/>
      <protection locked="0"/>
    </xf>
    <xf numFmtId="0" fontId="14" fillId="0" borderId="28" xfId="2" applyFont="1" applyFill="1" applyBorder="1"/>
    <xf numFmtId="0" fontId="14" fillId="0" borderId="22" xfId="2" applyFont="1" applyFill="1" applyBorder="1"/>
    <xf numFmtId="0" fontId="16" fillId="0" borderId="22" xfId="2" applyFont="1" applyFill="1" applyBorder="1"/>
    <xf numFmtId="0" fontId="16" fillId="0" borderId="0" xfId="2" applyFont="1" applyFill="1" applyBorder="1" applyAlignment="1" applyProtection="1">
      <alignment horizontal="center"/>
      <protection locked="0"/>
    </xf>
    <xf numFmtId="0" fontId="14" fillId="0" borderId="0" xfId="2" applyFont="1" applyFill="1" applyBorder="1"/>
    <xf numFmtId="0" fontId="14" fillId="0" borderId="4" xfId="2" applyFont="1" applyBorder="1" applyAlignment="1">
      <alignment horizontal="center" vertical="center"/>
    </xf>
    <xf numFmtId="49" fontId="14" fillId="0" borderId="5" xfId="2" applyNumberFormat="1" applyFont="1" applyBorder="1" applyAlignment="1">
      <alignment horizontal="right" vertical="center" wrapText="1"/>
    </xf>
    <xf numFmtId="46" fontId="14" fillId="0" borderId="5" xfId="2" applyNumberFormat="1" applyFont="1" applyBorder="1" applyAlignment="1">
      <alignment vertical="center" wrapText="1"/>
    </xf>
    <xf numFmtId="49" fontId="14" fillId="0" borderId="5" xfId="2" applyNumberFormat="1" applyFont="1" applyBorder="1" applyAlignment="1">
      <alignment horizontal="center" vertical="center"/>
    </xf>
    <xf numFmtId="49" fontId="14" fillId="0" borderId="4" xfId="2" applyNumberFormat="1" applyFont="1" applyBorder="1" applyAlignment="1">
      <alignment horizontal="center" vertical="center"/>
    </xf>
    <xf numFmtId="49" fontId="14" fillId="0" borderId="11" xfId="2" applyNumberFormat="1" applyFont="1" applyBorder="1" applyAlignment="1">
      <alignment horizontal="center" vertical="center"/>
    </xf>
    <xf numFmtId="46" fontId="14" fillId="0" borderId="7" xfId="2" applyNumberFormat="1" applyFont="1" applyBorder="1" applyAlignment="1">
      <alignment vertical="center" wrapText="1"/>
    </xf>
    <xf numFmtId="46" fontId="14" fillId="0" borderId="4" xfId="2" applyNumberFormat="1" applyFont="1" applyBorder="1" applyAlignment="1">
      <alignment vertical="center" wrapText="1"/>
    </xf>
    <xf numFmtId="0" fontId="14" fillId="0" borderId="5" xfId="2" applyFont="1" applyBorder="1" applyAlignment="1">
      <alignment horizontal="center" vertical="center"/>
    </xf>
    <xf numFmtId="2" fontId="14" fillId="0" borderId="1" xfId="2" applyNumberFormat="1" applyFont="1" applyBorder="1"/>
    <xf numFmtId="49" fontId="14" fillId="0" borderId="4" xfId="2" applyNumberFormat="1" applyFont="1" applyBorder="1" applyAlignment="1">
      <alignment vertical="center" wrapText="1"/>
    </xf>
    <xf numFmtId="46" fontId="14" fillId="3" borderId="4" xfId="2" applyNumberFormat="1" applyFont="1" applyFill="1" applyBorder="1" applyAlignment="1">
      <alignment vertical="center" wrapText="1"/>
    </xf>
    <xf numFmtId="49" fontId="14" fillId="0" borderId="7" xfId="2" applyNumberFormat="1" applyFont="1" applyBorder="1" applyAlignment="1">
      <alignment horizontal="center" vertical="center"/>
    </xf>
    <xf numFmtId="21" fontId="14" fillId="0" borderId="4" xfId="2" applyNumberFormat="1" applyFont="1" applyBorder="1" applyAlignment="1">
      <alignment vertical="center" wrapText="1"/>
    </xf>
    <xf numFmtId="0" fontId="14" fillId="0" borderId="25" xfId="2" applyFont="1" applyBorder="1" applyAlignment="1">
      <alignment horizontal="center" vertical="center"/>
    </xf>
    <xf numFmtId="49" fontId="14" fillId="0" borderId="8" xfId="2" applyNumberFormat="1" applyFont="1" applyBorder="1" applyAlignment="1">
      <alignment horizontal="center" vertical="center"/>
    </xf>
    <xf numFmtId="49" fontId="14" fillId="0" borderId="2" xfId="2" applyNumberFormat="1" applyFont="1" applyBorder="1" applyAlignment="1">
      <alignment horizontal="center" vertical="center"/>
    </xf>
    <xf numFmtId="49" fontId="14" fillId="0" borderId="23" xfId="2" applyNumberFormat="1" applyFont="1" applyBorder="1" applyAlignment="1">
      <alignment horizontal="center" vertical="center"/>
    </xf>
    <xf numFmtId="0" fontId="14" fillId="0" borderId="23" xfId="2" applyFont="1" applyBorder="1"/>
    <xf numFmtId="0" fontId="14" fillId="0" borderId="15" xfId="2" applyFont="1" applyBorder="1" applyAlignment="1">
      <alignment vertical="top"/>
    </xf>
    <xf numFmtId="0" fontId="16" fillId="0" borderId="28" xfId="2" applyFont="1" applyBorder="1" applyAlignment="1">
      <alignment horizontal="right"/>
    </xf>
    <xf numFmtId="46" fontId="16" fillId="0" borderId="4" xfId="2" applyNumberFormat="1" applyFont="1" applyBorder="1" applyAlignment="1">
      <alignment vertical="center" wrapText="1"/>
    </xf>
    <xf numFmtId="46" fontId="16" fillId="3" borderId="0" xfId="2" applyNumberFormat="1" applyFont="1" applyFill="1" applyBorder="1"/>
    <xf numFmtId="49" fontId="16" fillId="0" borderId="0" xfId="2" applyNumberFormat="1" applyFont="1" applyBorder="1" applyAlignment="1">
      <alignment horizontal="left" vertical="center"/>
    </xf>
    <xf numFmtId="49" fontId="16" fillId="0" borderId="23" xfId="2" applyNumberFormat="1" applyFont="1" applyBorder="1" applyAlignment="1">
      <alignment horizontal="center" vertical="center"/>
    </xf>
    <xf numFmtId="46" fontId="14" fillId="0" borderId="3" xfId="2" applyNumberFormat="1" applyFont="1" applyBorder="1" applyAlignment="1">
      <alignment vertical="center" wrapText="1"/>
    </xf>
    <xf numFmtId="0" fontId="14" fillId="0" borderId="9" xfId="2" applyFont="1" applyBorder="1"/>
    <xf numFmtId="46" fontId="14" fillId="0" borderId="11" xfId="2" applyNumberFormat="1" applyFont="1" applyBorder="1" applyAlignment="1">
      <alignment vertical="center" wrapText="1"/>
    </xf>
    <xf numFmtId="0" fontId="14" fillId="0" borderId="6" xfId="2" applyFont="1" applyBorder="1"/>
    <xf numFmtId="0" fontId="14" fillId="0" borderId="1" xfId="2" applyFont="1" applyBorder="1"/>
    <xf numFmtId="0" fontId="14" fillId="0" borderId="11" xfId="2" applyFont="1" applyBorder="1"/>
    <xf numFmtId="0" fontId="16" fillId="0" borderId="25" xfId="2" applyFont="1" applyBorder="1"/>
    <xf numFmtId="0" fontId="14" fillId="0" borderId="4" xfId="2" applyFont="1" applyBorder="1" applyAlignment="1">
      <alignment horizontal="right"/>
    </xf>
    <xf numFmtId="0" fontId="14" fillId="4" borderId="27" xfId="2" applyFont="1" applyFill="1" applyBorder="1" applyAlignment="1">
      <alignment horizontal="right"/>
    </xf>
    <xf numFmtId="46" fontId="14" fillId="3" borderId="0" xfId="2" applyNumberFormat="1" applyFont="1" applyFill="1" applyBorder="1"/>
    <xf numFmtId="0" fontId="16" fillId="0" borderId="0" xfId="2" applyFont="1" applyBorder="1"/>
    <xf numFmtId="0" fontId="16" fillId="0" borderId="23" xfId="2" applyFont="1" applyBorder="1"/>
    <xf numFmtId="46" fontId="16" fillId="0" borderId="11" xfId="2" applyNumberFormat="1" applyFont="1" applyBorder="1" applyAlignment="1">
      <alignment vertical="center" wrapText="1"/>
    </xf>
    <xf numFmtId="46" fontId="16" fillId="0" borderId="5" xfId="2" applyNumberFormat="1" applyFont="1" applyBorder="1" applyAlignment="1">
      <alignment vertical="center" wrapText="1"/>
    </xf>
    <xf numFmtId="0" fontId="16" fillId="0" borderId="0" xfId="2" applyFont="1"/>
    <xf numFmtId="0" fontId="14" fillId="0" borderId="25" xfId="2" applyFont="1" applyBorder="1"/>
    <xf numFmtId="0" fontId="14" fillId="4" borderId="3" xfId="2" applyFont="1" applyFill="1" applyBorder="1" applyAlignment="1">
      <alignment horizontal="right"/>
    </xf>
    <xf numFmtId="46" fontId="14" fillId="3" borderId="8" xfId="2" applyNumberFormat="1" applyFont="1" applyFill="1" applyBorder="1"/>
    <xf numFmtId="0" fontId="14" fillId="0" borderId="0" xfId="2" applyFont="1" applyBorder="1"/>
    <xf numFmtId="0" fontId="14" fillId="4" borderId="2" xfId="2" applyFont="1" applyFill="1" applyBorder="1" applyAlignment="1">
      <alignment horizontal="right"/>
    </xf>
    <xf numFmtId="0" fontId="14" fillId="4" borderId="4" xfId="2" applyFont="1" applyFill="1" applyBorder="1" applyAlignment="1">
      <alignment horizontal="right"/>
    </xf>
    <xf numFmtId="46" fontId="14" fillId="3" borderId="24" xfId="2" applyNumberFormat="1" applyFont="1" applyFill="1" applyBorder="1"/>
    <xf numFmtId="0" fontId="14" fillId="0" borderId="26" xfId="2" applyFont="1" applyBorder="1"/>
    <xf numFmtId="0" fontId="16" fillId="0" borderId="7" xfId="2" applyFont="1" applyBorder="1" applyAlignment="1">
      <alignment vertical="top"/>
    </xf>
    <xf numFmtId="0" fontId="16" fillId="0" borderId="23" xfId="2" applyFont="1" applyBorder="1" applyAlignment="1">
      <alignment horizontal="left" vertical="top"/>
    </xf>
    <xf numFmtId="46" fontId="14" fillId="0" borderId="4" xfId="2" applyNumberFormat="1" applyFont="1" applyFill="1" applyBorder="1" applyAlignment="1">
      <alignment vertical="center" wrapText="1"/>
    </xf>
    <xf numFmtId="0" fontId="16" fillId="7" borderId="4" xfId="2" applyFont="1" applyFill="1" applyBorder="1" applyAlignment="1" applyProtection="1">
      <alignment horizontal="center"/>
      <protection locked="0"/>
    </xf>
    <xf numFmtId="0" fontId="16" fillId="7" borderId="0" xfId="2" applyFont="1" applyFill="1" applyBorder="1" applyAlignment="1" applyProtection="1">
      <alignment horizontal="center"/>
      <protection locked="0"/>
    </xf>
    <xf numFmtId="46" fontId="14" fillId="7" borderId="7" xfId="2" applyNumberFormat="1" applyFont="1" applyFill="1" applyBorder="1" applyAlignment="1">
      <alignment vertical="center" wrapText="1"/>
    </xf>
    <xf numFmtId="46" fontId="14" fillId="7" borderId="4" xfId="2" applyNumberFormat="1" applyFont="1" applyFill="1" applyBorder="1" applyAlignment="1">
      <alignment vertical="center" wrapText="1"/>
    </xf>
    <xf numFmtId="0" fontId="14" fillId="7" borderId="0" xfId="2" applyFont="1" applyFill="1"/>
    <xf numFmtId="0" fontId="14" fillId="7" borderId="23" xfId="2" applyFont="1" applyFill="1" applyBorder="1"/>
    <xf numFmtId="46" fontId="14" fillId="7" borderId="9" xfId="2" applyNumberFormat="1" applyFont="1" applyFill="1" applyBorder="1" applyAlignment="1">
      <alignment vertical="center" wrapText="1"/>
    </xf>
    <xf numFmtId="46" fontId="14" fillId="7" borderId="3" xfId="2" applyNumberFormat="1" applyFont="1" applyFill="1" applyBorder="1" applyAlignment="1">
      <alignment vertical="center" wrapText="1"/>
    </xf>
    <xf numFmtId="0" fontId="14" fillId="7" borderId="9" xfId="2" applyFont="1" applyFill="1" applyBorder="1"/>
    <xf numFmtId="46" fontId="14" fillId="7" borderId="11" xfId="2" applyNumberFormat="1" applyFont="1" applyFill="1" applyBorder="1" applyAlignment="1">
      <alignment vertical="center" wrapText="1"/>
    </xf>
    <xf numFmtId="46" fontId="14" fillId="7" borderId="5" xfId="2" applyNumberFormat="1" applyFont="1" applyFill="1" applyBorder="1" applyAlignment="1">
      <alignment vertical="center" wrapText="1"/>
    </xf>
    <xf numFmtId="0" fontId="14" fillId="7" borderId="6" xfId="2" applyFont="1" applyFill="1" applyBorder="1"/>
    <xf numFmtId="0" fontId="14" fillId="7" borderId="1" xfId="2" applyFont="1" applyFill="1" applyBorder="1"/>
    <xf numFmtId="0" fontId="14" fillId="7" borderId="11" xfId="2" applyFont="1" applyFill="1" applyBorder="1"/>
    <xf numFmtId="46" fontId="16" fillId="7" borderId="11" xfId="2" applyNumberFormat="1" applyFont="1" applyFill="1" applyBorder="1" applyAlignment="1">
      <alignment vertical="center" wrapText="1"/>
    </xf>
    <xf numFmtId="46" fontId="16" fillId="7" borderId="5" xfId="2" applyNumberFormat="1" applyFont="1" applyFill="1" applyBorder="1" applyAlignment="1">
      <alignment vertical="center" wrapText="1"/>
    </xf>
    <xf numFmtId="0" fontId="1" fillId="0" borderId="0" xfId="3"/>
    <xf numFmtId="0" fontId="19" fillId="0" borderId="0" xfId="3" applyFont="1"/>
    <xf numFmtId="0" fontId="1" fillId="0" borderId="30" xfId="3" applyBorder="1"/>
    <xf numFmtId="0" fontId="1" fillId="0" borderId="31" xfId="3" applyBorder="1"/>
    <xf numFmtId="0" fontId="1" fillId="0" borderId="32" xfId="3" applyBorder="1"/>
    <xf numFmtId="0" fontId="1" fillId="0" borderId="33" xfId="3" applyBorder="1"/>
    <xf numFmtId="0" fontId="1" fillId="0" borderId="34" xfId="3" applyBorder="1"/>
    <xf numFmtId="0" fontId="21" fillId="0" borderId="0" xfId="3" applyFont="1"/>
    <xf numFmtId="0" fontId="22" fillId="0" borderId="0" xfId="3" applyFont="1"/>
    <xf numFmtId="0" fontId="23" fillId="0" borderId="0" xfId="3" applyFont="1"/>
    <xf numFmtId="0" fontId="24" fillId="0" borderId="0" xfId="3" applyFont="1" applyAlignment="1">
      <alignment vertical="top"/>
    </xf>
    <xf numFmtId="0" fontId="27" fillId="0" borderId="0" xfId="4" applyFont="1" applyBorder="1"/>
    <xf numFmtId="0" fontId="28" fillId="0" borderId="0" xfId="3" applyFont="1" applyAlignment="1">
      <alignment vertical="top" wrapText="1"/>
    </xf>
    <xf numFmtId="0" fontId="30" fillId="0" borderId="0" xfId="3" applyFont="1" applyAlignment="1">
      <alignment vertical="top" wrapText="1"/>
    </xf>
    <xf numFmtId="0" fontId="1" fillId="0" borderId="33" xfId="3" applyBorder="1" applyAlignment="1">
      <alignment vertical="top"/>
    </xf>
    <xf numFmtId="0" fontId="32" fillId="0" borderId="0" xfId="4" applyFont="1" applyBorder="1" applyAlignment="1">
      <alignment vertical="top"/>
    </xf>
    <xf numFmtId="0" fontId="1" fillId="0" borderId="0" xfId="3" applyAlignment="1">
      <alignment vertical="top"/>
    </xf>
    <xf numFmtId="0" fontId="19" fillId="0" borderId="0" xfId="3" applyFont="1" applyAlignment="1">
      <alignment vertical="top"/>
    </xf>
    <xf numFmtId="0" fontId="30" fillId="0" borderId="0" xfId="3" applyFont="1"/>
    <xf numFmtId="0" fontId="1" fillId="0" borderId="35" xfId="3" applyBorder="1"/>
    <xf numFmtId="0" fontId="1" fillId="0" borderId="36" xfId="3" applyBorder="1"/>
    <xf numFmtId="0" fontId="1" fillId="0" borderId="37" xfId="3" applyBorder="1"/>
    <xf numFmtId="0" fontId="16" fillId="0" borderId="3" xfId="2" applyFont="1" applyFill="1" applyBorder="1" applyAlignment="1">
      <alignment horizontal="center"/>
    </xf>
    <xf numFmtId="0" fontId="14" fillId="0" borderId="8" xfId="2" applyFont="1" applyFill="1" applyBorder="1"/>
    <xf numFmtId="46" fontId="14" fillId="0" borderId="2" xfId="2" applyNumberFormat="1" applyFont="1" applyBorder="1" applyAlignment="1">
      <alignment vertical="center" wrapText="1"/>
    </xf>
    <xf numFmtId="46" fontId="14" fillId="0" borderId="23" xfId="2" applyNumberFormat="1" applyFont="1" applyBorder="1" applyAlignment="1">
      <alignment vertical="center" wrapText="1"/>
    </xf>
    <xf numFmtId="0" fontId="16" fillId="0" borderId="2" xfId="2" applyFont="1" applyBorder="1" applyAlignment="1">
      <alignment horizontal="right"/>
    </xf>
    <xf numFmtId="46" fontId="16" fillId="0" borderId="24" xfId="2" applyNumberFormat="1" applyFont="1" applyBorder="1" applyAlignment="1">
      <alignment vertical="center" wrapText="1"/>
    </xf>
    <xf numFmtId="46" fontId="16" fillId="3" borderId="6" xfId="2" applyNumberFormat="1" applyFont="1" applyFill="1" applyBorder="1"/>
    <xf numFmtId="49" fontId="16" fillId="0" borderId="9" xfId="2" applyNumberFormat="1" applyFont="1" applyBorder="1" applyAlignment="1">
      <alignment horizontal="center" vertical="center"/>
    </xf>
    <xf numFmtId="0" fontId="16" fillId="0" borderId="15" xfId="2" applyFont="1" applyBorder="1"/>
    <xf numFmtId="0" fontId="16" fillId="0" borderId="9" xfId="2" applyFont="1" applyBorder="1"/>
    <xf numFmtId="46" fontId="14" fillId="3" borderId="22" xfId="2" applyNumberFormat="1" applyFont="1" applyFill="1" applyBorder="1"/>
    <xf numFmtId="0" fontId="14" fillId="0" borderId="15" xfId="2" applyFont="1" applyBorder="1"/>
    <xf numFmtId="0" fontId="14" fillId="0" borderId="5" xfId="2" applyFont="1" applyBorder="1" applyAlignment="1">
      <alignment horizontal="right"/>
    </xf>
    <xf numFmtId="0" fontId="16" fillId="0" borderId="0" xfId="2" applyFont="1" applyBorder="1" applyAlignment="1">
      <alignment horizontal="right"/>
    </xf>
    <xf numFmtId="0" fontId="14" fillId="0" borderId="24" xfId="2" applyFont="1" applyBorder="1"/>
    <xf numFmtId="0" fontId="16" fillId="0" borderId="16" xfId="2" applyFont="1" applyBorder="1" applyAlignment="1">
      <alignment horizontal="centerContinuous" vertical="center"/>
    </xf>
    <xf numFmtId="0" fontId="35" fillId="0" borderId="14" xfId="2" applyFont="1" applyBorder="1" applyAlignment="1">
      <alignment horizontal="left"/>
    </xf>
    <xf numFmtId="0" fontId="14" fillId="0" borderId="17" xfId="2" applyFont="1" applyBorder="1"/>
    <xf numFmtId="0" fontId="16" fillId="0" borderId="15" xfId="2" applyFont="1" applyBorder="1" applyAlignment="1">
      <alignment horizontal="centerContinuous" vertical="center"/>
    </xf>
    <xf numFmtId="0" fontId="35" fillId="0" borderId="0" xfId="2" applyFont="1" applyBorder="1" applyAlignment="1">
      <alignment horizontal="left"/>
    </xf>
    <xf numFmtId="0" fontId="14" fillId="0" borderId="12" xfId="2" applyFont="1" applyBorder="1"/>
    <xf numFmtId="0" fontId="16" fillId="0" borderId="18" xfId="2" applyFont="1" applyBorder="1" applyAlignment="1">
      <alignment horizontal="centerContinuous" vertical="center"/>
    </xf>
    <xf numFmtId="0" fontId="35" fillId="0" borderId="19" xfId="2" applyFont="1" applyBorder="1" applyAlignment="1">
      <alignment horizontal="left"/>
    </xf>
    <xf numFmtId="0" fontId="14" fillId="0" borderId="13" xfId="2" applyFont="1" applyBorder="1"/>
    <xf numFmtId="0" fontId="16" fillId="0" borderId="0" xfId="2" applyFont="1" applyBorder="1" applyAlignment="1">
      <alignment horizontal="centerContinuous" wrapText="1"/>
    </xf>
    <xf numFmtId="0" fontId="14" fillId="0" borderId="0" xfId="2" applyFont="1" applyBorder="1" applyAlignment="1">
      <alignment horizontal="centerContinuous"/>
    </xf>
    <xf numFmtId="0" fontId="16" fillId="0" borderId="10" xfId="2" applyFont="1" applyBorder="1" applyAlignment="1">
      <alignment horizontal="centerContinuous" wrapText="1"/>
    </xf>
    <xf numFmtId="0" fontId="14" fillId="0" borderId="20" xfId="2" applyFont="1" applyBorder="1" applyAlignment="1">
      <alignment horizontal="centerContinuous"/>
    </xf>
    <xf numFmtId="0" fontId="14" fillId="0" borderId="21" xfId="2" applyFont="1" applyBorder="1"/>
    <xf numFmtId="0" fontId="34" fillId="0" borderId="0" xfId="2" applyFont="1" applyBorder="1" applyAlignment="1">
      <alignment vertical="top" wrapText="1"/>
    </xf>
    <xf numFmtId="0" fontId="17" fillId="0" borderId="0" xfId="2" applyFont="1" applyBorder="1"/>
    <xf numFmtId="0" fontId="16" fillId="0" borderId="10" xfId="2" applyFont="1" applyBorder="1"/>
    <xf numFmtId="0" fontId="14" fillId="0" borderId="20" xfId="2" applyFont="1" applyBorder="1"/>
    <xf numFmtId="0" fontId="14" fillId="0" borderId="10" xfId="2" applyFont="1" applyBorder="1"/>
    <xf numFmtId="0" fontId="33" fillId="8" borderId="0" xfId="4" applyFont="1" applyFill="1" applyBorder="1" applyAlignment="1">
      <alignment horizontal="center" vertical="center" wrapText="1"/>
    </xf>
    <xf numFmtId="0" fontId="33" fillId="8" borderId="0" xfId="4" applyFont="1" applyFill="1" applyAlignment="1">
      <alignment horizontal="center" vertical="center"/>
    </xf>
    <xf numFmtId="0" fontId="30" fillId="0" borderId="0" xfId="3" applyFont="1" applyAlignment="1">
      <alignment vertical="top" wrapText="1"/>
    </xf>
    <xf numFmtId="0" fontId="1" fillId="0" borderId="0" xfId="3"/>
    <xf numFmtId="0" fontId="32" fillId="0" borderId="0" xfId="4" applyFont="1" applyBorder="1" applyAlignment="1">
      <alignment vertical="top"/>
    </xf>
    <xf numFmtId="0" fontId="32" fillId="0" borderId="0" xfId="4" applyFont="1" applyAlignment="1">
      <alignment vertical="top"/>
    </xf>
    <xf numFmtId="0" fontId="20" fillId="0" borderId="0" xfId="3" applyFont="1" applyAlignment="1">
      <alignment horizontal="left"/>
    </xf>
    <xf numFmtId="0" fontId="32" fillId="0" borderId="0" xfId="4" applyFont="1" applyBorder="1" applyAlignment="1">
      <alignment horizontal="left" vertical="top"/>
    </xf>
    <xf numFmtId="0" fontId="32" fillId="0" borderId="34" xfId="4" applyFont="1" applyBorder="1" applyAlignment="1">
      <alignment horizontal="left" vertical="top"/>
    </xf>
    <xf numFmtId="0" fontId="13" fillId="2" borderId="0" xfId="2" applyFont="1" applyFill="1" applyBorder="1" applyAlignment="1">
      <alignment horizontal="left"/>
    </xf>
    <xf numFmtId="14" fontId="14" fillId="0" borderId="0" xfId="2" applyNumberFormat="1" applyFont="1" applyAlignment="1">
      <alignment horizontal="right"/>
    </xf>
    <xf numFmtId="0" fontId="14" fillId="0" borderId="22" xfId="2" applyFont="1" applyFill="1" applyBorder="1" applyAlignment="1">
      <alignment horizontal="center"/>
    </xf>
    <xf numFmtId="0" fontId="13" fillId="2" borderId="29" xfId="2" applyFont="1" applyFill="1" applyBorder="1" applyAlignment="1">
      <alignment horizontal="left"/>
    </xf>
    <xf numFmtId="0" fontId="16" fillId="0" borderId="8" xfId="2" applyFont="1" applyBorder="1" applyAlignment="1">
      <alignment horizontal="left" vertical="center"/>
    </xf>
    <xf numFmtId="0" fontId="16" fillId="0" borderId="22" xfId="2" applyFont="1" applyBorder="1" applyAlignment="1">
      <alignment horizontal="left" vertical="center"/>
    </xf>
    <xf numFmtId="0" fontId="14" fillId="0" borderId="1" xfId="2" applyFont="1" applyBorder="1" applyAlignment="1">
      <alignment horizontal="center"/>
    </xf>
    <xf numFmtId="0" fontId="14" fillId="0" borderId="22" xfId="2" applyFont="1" applyBorder="1" applyAlignment="1">
      <alignment horizontal="center"/>
    </xf>
    <xf numFmtId="0" fontId="14" fillId="0" borderId="7" xfId="2" applyFont="1" applyBorder="1" applyAlignment="1">
      <alignment horizontal="center"/>
    </xf>
    <xf numFmtId="0" fontId="17" fillId="0" borderId="2" xfId="2" applyFont="1" applyBorder="1" applyAlignment="1">
      <alignment horizontal="center" textRotation="90"/>
    </xf>
    <xf numFmtId="0" fontId="17" fillId="0" borderId="5" xfId="2" applyFont="1" applyBorder="1" applyAlignment="1">
      <alignment horizontal="center" textRotation="90"/>
    </xf>
    <xf numFmtId="0" fontId="18" fillId="2" borderId="2" xfId="2" applyFont="1" applyFill="1" applyBorder="1" applyAlignment="1">
      <alignment horizontal="left" textRotation="90"/>
    </xf>
    <xf numFmtId="0" fontId="18" fillId="2" borderId="5" xfId="2" applyFont="1" applyFill="1" applyBorder="1" applyAlignment="1">
      <alignment horizontal="left" textRotation="90"/>
    </xf>
    <xf numFmtId="0" fontId="18" fillId="2" borderId="4" xfId="2" applyFont="1" applyFill="1" applyBorder="1" applyAlignment="1">
      <alignment horizontal="center" textRotation="90" wrapText="1"/>
    </xf>
    <xf numFmtId="0" fontId="18" fillId="2" borderId="4" xfId="2" applyFont="1" applyFill="1" applyBorder="1" applyAlignment="1">
      <alignment horizontal="center" textRotation="90"/>
    </xf>
    <xf numFmtId="0" fontId="16" fillId="0" borderId="8" xfId="2" applyFont="1" applyBorder="1" applyAlignment="1">
      <alignment horizontal="center"/>
    </xf>
    <xf numFmtId="0" fontId="16" fillId="0" borderId="7" xfId="2" applyFont="1" applyBorder="1" applyAlignment="1">
      <alignment horizontal="center"/>
    </xf>
    <xf numFmtId="0" fontId="14" fillId="0" borderId="4" xfId="2" applyFont="1" applyBorder="1" applyAlignment="1">
      <alignment horizontal="center" vertical="center" wrapText="1"/>
    </xf>
    <xf numFmtId="0" fontId="14" fillId="0" borderId="1" xfId="2" applyFont="1" applyBorder="1" applyAlignment="1">
      <alignment horizontal="center" vertical="center" wrapText="1"/>
    </xf>
    <xf numFmtId="0" fontId="14" fillId="0" borderId="11" xfId="2" applyFont="1" applyBorder="1" applyAlignment="1">
      <alignment horizontal="center" vertical="center" wrapText="1"/>
    </xf>
    <xf numFmtId="0" fontId="14" fillId="0" borderId="6" xfId="2" applyFont="1" applyBorder="1" applyAlignment="1">
      <alignment horizontal="center" vertical="center" wrapText="1"/>
    </xf>
    <xf numFmtId="0" fontId="14" fillId="0" borderId="24" xfId="2" applyFont="1" applyBorder="1" applyAlignment="1">
      <alignment horizontal="center" vertical="center" wrapText="1"/>
    </xf>
    <xf numFmtId="0" fontId="14" fillId="0" borderId="23" xfId="2" applyFont="1" applyBorder="1" applyAlignment="1">
      <alignment horizontal="center" vertical="center" wrapText="1"/>
    </xf>
    <xf numFmtId="0" fontId="14" fillId="0" borderId="8" xfId="2" applyFont="1" applyBorder="1" applyAlignment="1">
      <alignment horizontal="center" vertical="center" wrapText="1"/>
    </xf>
    <xf numFmtId="0" fontId="14" fillId="0" borderId="7" xfId="2" applyFont="1" applyBorder="1" applyAlignment="1">
      <alignment horizontal="center" vertical="center" wrapText="1"/>
    </xf>
    <xf numFmtId="0" fontId="14" fillId="0" borderId="22" xfId="2" applyFont="1" applyBorder="1" applyAlignment="1">
      <alignment horizontal="left"/>
    </xf>
    <xf numFmtId="49" fontId="16" fillId="0" borderId="8" xfId="2" applyNumberFormat="1" applyFont="1" applyBorder="1" applyAlignment="1">
      <alignment horizontal="center" vertical="center"/>
    </xf>
    <xf numFmtId="49" fontId="16" fillId="0" borderId="22" xfId="2" applyNumberFormat="1" applyFont="1" applyBorder="1" applyAlignment="1">
      <alignment horizontal="center" vertical="center"/>
    </xf>
    <xf numFmtId="49" fontId="16" fillId="0" borderId="7" xfId="2" applyNumberFormat="1" applyFont="1" applyBorder="1" applyAlignment="1">
      <alignment horizontal="center" vertical="center"/>
    </xf>
    <xf numFmtId="0" fontId="14" fillId="0" borderId="7" xfId="2" applyFont="1" applyBorder="1" applyAlignment="1">
      <alignment horizontal="left"/>
    </xf>
    <xf numFmtId="0" fontId="14" fillId="0" borderId="1" xfId="2" applyFont="1" applyBorder="1" applyAlignment="1">
      <alignment horizontal="left"/>
    </xf>
    <xf numFmtId="0" fontId="14" fillId="0" borderId="11" xfId="2" applyFont="1" applyBorder="1" applyAlignment="1">
      <alignment horizontal="left"/>
    </xf>
    <xf numFmtId="0" fontId="16" fillId="6" borderId="22" xfId="2" applyFont="1" applyFill="1" applyBorder="1" applyAlignment="1">
      <alignment horizontal="center"/>
    </xf>
    <xf numFmtId="0" fontId="16" fillId="6" borderId="7" xfId="2" applyFont="1" applyFill="1" applyBorder="1" applyAlignment="1">
      <alignment horizontal="center"/>
    </xf>
    <xf numFmtId="0" fontId="14" fillId="0" borderId="22" xfId="2" applyFont="1" applyBorder="1" applyAlignment="1">
      <alignment horizontal="center" vertical="center" wrapText="1"/>
    </xf>
    <xf numFmtId="0" fontId="34" fillId="0" borderId="8" xfId="2" applyFont="1" applyBorder="1" applyAlignment="1">
      <alignment horizontal="left" vertical="center" wrapText="1"/>
    </xf>
    <xf numFmtId="0" fontId="34" fillId="0" borderId="7" xfId="2" applyFont="1" applyBorder="1" applyAlignment="1">
      <alignment horizontal="left" vertical="center" wrapText="1"/>
    </xf>
    <xf numFmtId="0" fontId="14" fillId="0" borderId="24" xfId="2" applyFont="1" applyBorder="1" applyAlignment="1">
      <alignment horizontal="left"/>
    </xf>
    <xf numFmtId="0" fontId="14" fillId="0" borderId="23" xfId="2" applyFont="1" applyBorder="1" applyAlignment="1">
      <alignment horizontal="left"/>
    </xf>
    <xf numFmtId="0" fontId="14" fillId="0" borderId="0" xfId="2" applyFont="1" applyBorder="1" applyAlignment="1">
      <alignment horizontal="left"/>
    </xf>
    <xf numFmtId="0" fontId="14" fillId="0" borderId="9" xfId="2" applyFont="1" applyBorder="1" applyAlignment="1">
      <alignment horizontal="left"/>
    </xf>
    <xf numFmtId="0" fontId="34" fillId="0" borderId="8" xfId="2" applyFont="1" applyBorder="1" applyAlignment="1">
      <alignment horizontal="left" wrapText="1"/>
    </xf>
    <xf numFmtId="0" fontId="34" fillId="0" borderId="7" xfId="2" applyFont="1" applyBorder="1" applyAlignment="1">
      <alignment horizontal="left" wrapText="1"/>
    </xf>
    <xf numFmtId="0" fontId="7" fillId="0" borderId="0" xfId="2" applyFont="1" applyBorder="1" applyAlignment="1">
      <alignment horizontal="left"/>
    </xf>
    <xf numFmtId="0" fontId="7" fillId="0" borderId="9" xfId="2" applyFont="1" applyBorder="1" applyAlignment="1">
      <alignment horizontal="left"/>
    </xf>
    <xf numFmtId="0" fontId="8" fillId="5" borderId="1" xfId="2" applyFont="1" applyFill="1" applyBorder="1" applyAlignment="1">
      <alignment horizontal="center"/>
    </xf>
    <xf numFmtId="0" fontId="7" fillId="0" borderId="22" xfId="2" applyFont="1" applyBorder="1" applyAlignment="1">
      <alignment horizontal="left"/>
    </xf>
    <xf numFmtId="0" fontId="7" fillId="0" borderId="7" xfId="2" applyFont="1" applyBorder="1" applyAlignment="1">
      <alignment horizontal="left"/>
    </xf>
    <xf numFmtId="0" fontId="7" fillId="0" borderId="1" xfId="2" applyFont="1" applyBorder="1" applyAlignment="1">
      <alignment horizontal="left"/>
    </xf>
    <xf numFmtId="0" fontId="7" fillId="0" borderId="11" xfId="2" applyFont="1" applyBorder="1" applyAlignment="1">
      <alignment horizontal="left"/>
    </xf>
    <xf numFmtId="0" fontId="7" fillId="0" borderId="1" xfId="2" applyFont="1" applyBorder="1" applyAlignment="1">
      <alignment horizontal="center" vertical="center" wrapText="1"/>
    </xf>
    <xf numFmtId="0" fontId="7" fillId="0" borderId="11" xfId="2" applyFont="1" applyBorder="1" applyAlignment="1">
      <alignment horizontal="center" vertical="center" wrapText="1"/>
    </xf>
    <xf numFmtId="49" fontId="8" fillId="0" borderId="22" xfId="2" applyNumberFormat="1" applyFont="1" applyBorder="1" applyAlignment="1">
      <alignment horizontal="center" vertical="center"/>
    </xf>
    <xf numFmtId="49" fontId="8" fillId="0" borderId="7" xfId="2" applyNumberFormat="1" applyFont="1" applyBorder="1" applyAlignment="1">
      <alignment horizontal="center" vertical="center"/>
    </xf>
    <xf numFmtId="0" fontId="7" fillId="0" borderId="26" xfId="2" applyFont="1" applyBorder="1" applyAlignment="1">
      <alignment horizontal="center" vertical="center" wrapText="1"/>
    </xf>
    <xf numFmtId="0" fontId="7" fillId="0" borderId="23" xfId="2" applyFont="1" applyBorder="1" applyAlignment="1">
      <alignment horizontal="center" vertical="center" wrapText="1"/>
    </xf>
    <xf numFmtId="0" fontId="11" fillId="0" borderId="8" xfId="2" applyFont="1" applyBorder="1" applyAlignment="1">
      <alignment horizontal="center" vertical="center" wrapText="1"/>
    </xf>
    <xf numFmtId="0" fontId="11" fillId="0" borderId="7" xfId="2" applyFont="1" applyBorder="1" applyAlignment="1">
      <alignment horizontal="center" vertical="center" wrapText="1"/>
    </xf>
    <xf numFmtId="0" fontId="11" fillId="0" borderId="22" xfId="2" applyFont="1" applyBorder="1" applyAlignment="1">
      <alignment horizontal="center" vertical="center" wrapText="1"/>
    </xf>
    <xf numFmtId="0" fontId="10" fillId="2" borderId="4" xfId="2" applyFont="1" applyFill="1" applyBorder="1" applyAlignment="1">
      <alignment horizontal="center" textRotation="90"/>
    </xf>
    <xf numFmtId="0" fontId="8" fillId="0" borderId="8" xfId="2" applyFont="1" applyBorder="1" applyAlignment="1">
      <alignment horizontal="center"/>
    </xf>
    <xf numFmtId="0" fontId="8" fillId="0" borderId="7" xfId="2" applyFont="1" applyBorder="1" applyAlignment="1">
      <alignment horizontal="center"/>
    </xf>
    <xf numFmtId="0" fontId="7" fillId="0" borderId="22" xfId="2" applyFont="1" applyFill="1" applyBorder="1" applyAlignment="1">
      <alignment horizontal="center"/>
    </xf>
    <xf numFmtId="0" fontId="9" fillId="0" borderId="2" xfId="2" applyFont="1" applyBorder="1" applyAlignment="1">
      <alignment horizontal="center" textRotation="90"/>
    </xf>
    <xf numFmtId="0" fontId="9" fillId="0" borderId="5" xfId="2" applyFont="1" applyBorder="1" applyAlignment="1">
      <alignment horizontal="center" textRotation="90"/>
    </xf>
    <xf numFmtId="0" fontId="10" fillId="2" borderId="2" xfId="2" applyFont="1" applyFill="1" applyBorder="1" applyAlignment="1">
      <alignment horizontal="left" textRotation="90"/>
    </xf>
    <xf numFmtId="0" fontId="10" fillId="2" borderId="5" xfId="2" applyFont="1" applyFill="1" applyBorder="1" applyAlignment="1">
      <alignment horizontal="left" textRotation="90"/>
    </xf>
    <xf numFmtId="0" fontId="10" fillId="2" borderId="4" xfId="2" applyFont="1" applyFill="1" applyBorder="1" applyAlignment="1">
      <alignment horizontal="center" textRotation="90" wrapText="1"/>
    </xf>
    <xf numFmtId="0" fontId="12" fillId="2" borderId="29" xfId="2" applyFont="1" applyFill="1" applyBorder="1" applyAlignment="1">
      <alignment horizontal="left"/>
    </xf>
    <xf numFmtId="0" fontId="12" fillId="2" borderId="0" xfId="2" applyFont="1" applyFill="1" applyBorder="1" applyAlignment="1">
      <alignment horizontal="left"/>
    </xf>
    <xf numFmtId="0" fontId="8" fillId="0" borderId="4" xfId="2" applyFont="1" applyBorder="1" applyAlignment="1">
      <alignment horizontal="left" vertical="center"/>
    </xf>
    <xf numFmtId="0" fontId="7" fillId="0" borderId="22" xfId="2" applyFont="1" applyBorder="1" applyAlignment="1">
      <alignment horizontal="center"/>
    </xf>
    <xf numFmtId="0" fontId="7" fillId="0" borderId="7" xfId="2" applyFont="1" applyBorder="1" applyAlignment="1">
      <alignment horizontal="center"/>
    </xf>
  </cellXfs>
  <cellStyles count="5">
    <cellStyle name="Link 2" xfId="4" xr:uid="{ADFBD8C1-F4FE-48BE-8EDD-1A1CF935EEE7}"/>
    <cellStyle name="Standard" xfId="0" builtinId="0"/>
    <cellStyle name="Standard 2" xfId="1" xr:uid="{00000000-0005-0000-0000-000001000000}"/>
    <cellStyle name="Standard 3" xfId="3" xr:uid="{4996D598-7F05-47CA-BA07-DF7F86B3BE5E}"/>
    <cellStyle name="Standard_Formbltt Syncro" xfId="2" xr:uid="{00000000-0005-0000-0000-000002000000}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ED7D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sixsigma-lean.com/community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://www.sixsigma-lean.com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://www.sixsigma-lean.com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sixsigma-lean.com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http://www.sixsigma-lean.com/" TargetMode="Externa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43900</xdr:colOff>
      <xdr:row>7</xdr:row>
      <xdr:rowOff>585994</xdr:rowOff>
    </xdr:from>
    <xdr:to>
      <xdr:col>11</xdr:col>
      <xdr:colOff>1350068</xdr:colOff>
      <xdr:row>8</xdr:row>
      <xdr:rowOff>3221811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51E83-54CE-45BE-BBDE-C07D2FFFA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1780" y="2384314"/>
          <a:ext cx="6175348" cy="3626417"/>
        </a:xfrm>
        <a:prstGeom prst="rect">
          <a:avLst/>
        </a:prstGeom>
      </xdr:spPr>
    </xdr:pic>
    <xdr:clientData/>
  </xdr:twoCellAnchor>
  <xdr:twoCellAnchor editAs="oneCell">
    <xdr:from>
      <xdr:col>8</xdr:col>
      <xdr:colOff>258161</xdr:colOff>
      <xdr:row>2</xdr:row>
      <xdr:rowOff>9525</xdr:rowOff>
    </xdr:from>
    <xdr:to>
      <xdr:col>12</xdr:col>
      <xdr:colOff>38100</xdr:colOff>
      <xdr:row>6</xdr:row>
      <xdr:rowOff>113560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83694B-B20B-4F88-B271-973D5C583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37781" y="207645"/>
          <a:ext cx="3628039" cy="10412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7</xdr:row>
      <xdr:rowOff>74295</xdr:rowOff>
    </xdr:from>
    <xdr:to>
      <xdr:col>2</xdr:col>
      <xdr:colOff>121929</xdr:colOff>
      <xdr:row>7</xdr:row>
      <xdr:rowOff>2257426</xdr:rowOff>
    </xdr:to>
    <xdr:sp macro="" textlink="">
      <xdr:nvSpPr>
        <xdr:cNvPr id="3074" name="Text 2">
          <a:extLst>
            <a:ext uri="{FF2B5EF4-FFF2-40B4-BE49-F238E27FC236}">
              <a16:creationId xmlns:a16="http://schemas.microsoft.com/office/drawing/2014/main" id="{EBFA5129-C18C-C580-ED0F-A5D0A4FE1BF8}"/>
            </a:ext>
          </a:extLst>
        </xdr:cNvPr>
        <xdr:cNvSpPr txBox="1">
          <a:spLocks noChangeArrowheads="1"/>
        </xdr:cNvSpPr>
      </xdr:nvSpPr>
      <xdr:spPr bwMode="auto">
        <a:xfrm>
          <a:off x="981075" y="2133600"/>
          <a:ext cx="5076825" cy="2181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45720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+mn-cs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Ist die Bewegung erforderlich?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Welche Wertschöpfung bringt die Bewegung?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Kann diese Bewegung eliminiert werden?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Kann die Bewegung vereinfacht werden?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Sind Werkzeuge und Teile so angeordnet, daß der Bewegungsablauf möglichst einfach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 gestaltet werden kann?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Beachten Sie bestimmte Bewegungen wie z.B. identifizieren (suchen, auswählen), anordnen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 plazieren, ausstrecken, greifen usw. Können die o.g. Bewegungen durch eine bestimmte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 Arbeitsplatzgestaltung oder Anordnung der Ersatzteile usw. eingeschränkt werden?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Können unnötige Gehwege beseitigt werden?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Ist zur Durchführung des Arbeitsganges eine Arbeitsfläche erforderlich?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Wird die Bewegung durch ein Hindernis eingeschränkt?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Können Geräte und Träger so eingesetzt werden, daß dadurch Bewegungsabläufe vereinfacht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 werden (z.B. wenn der MA mit der Hand nach Gegenständen greift oder diese festhält)?</a:t>
          </a:r>
        </a:p>
      </xdr:txBody>
    </xdr:sp>
    <xdr:clientData/>
  </xdr:twoCellAnchor>
  <xdr:twoCellAnchor>
    <xdr:from>
      <xdr:col>1</xdr:col>
      <xdr:colOff>55245</xdr:colOff>
      <xdr:row>9</xdr:row>
      <xdr:rowOff>76200</xdr:rowOff>
    </xdr:from>
    <xdr:to>
      <xdr:col>2</xdr:col>
      <xdr:colOff>104781</xdr:colOff>
      <xdr:row>9</xdr:row>
      <xdr:rowOff>1590675</xdr:rowOff>
    </xdr:to>
    <xdr:sp macro="" textlink="">
      <xdr:nvSpPr>
        <xdr:cNvPr id="3075" name="Text 3">
          <a:extLst>
            <a:ext uri="{FF2B5EF4-FFF2-40B4-BE49-F238E27FC236}">
              <a16:creationId xmlns:a16="http://schemas.microsoft.com/office/drawing/2014/main" id="{7E50EE29-961D-FEB7-3EDF-9B962BAB7BCB}"/>
            </a:ext>
          </a:extLst>
        </xdr:cNvPr>
        <xdr:cNvSpPr txBox="1">
          <a:spLocks noChangeArrowheads="1"/>
        </xdr:cNvSpPr>
      </xdr:nvSpPr>
      <xdr:spPr bwMode="auto">
        <a:xfrm>
          <a:off x="962025" y="4524375"/>
          <a:ext cx="5076825" cy="1514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45720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Werden beide Hände eingesetzt, um den Arbeitsgang durchzuführen?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Bleibt die eine Hand bei diesem Arbeitsgang untätig? Könnte sie anderen Zwecken dienen?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Könnte gleichzeitig noch eine andere Bewegung ausgeführt weden?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Werden beide Hände entsprechend koordiniert?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Könnten mehrere Bewegungsabläufe durch Einsatz eines Werkzeugs oder Gerätes vereinfacht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   werden?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Könnte ein Schnappmechanismus eingesetzt werden, der gleichzeitig greift und positioniert?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Könnte ein Hebelmechanismus eingesetzt werden, der mehrere Arbeitsabläufe durchführt?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Können weitere Arbeitsgänge auf dem Rückweg erledigt werden?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 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Gibt es die Möglichkeit, auch andere Körperteile, z.B. den Fuß, einzusetzen?</a:t>
          </a:r>
        </a:p>
      </xdr:txBody>
    </xdr:sp>
    <xdr:clientData/>
  </xdr:twoCellAnchor>
  <xdr:twoCellAnchor>
    <xdr:from>
      <xdr:col>1</xdr:col>
      <xdr:colOff>38100</xdr:colOff>
      <xdr:row>11</xdr:row>
      <xdr:rowOff>121920</xdr:rowOff>
    </xdr:from>
    <xdr:to>
      <xdr:col>2</xdr:col>
      <xdr:colOff>85742</xdr:colOff>
      <xdr:row>11</xdr:row>
      <xdr:rowOff>1645920</xdr:rowOff>
    </xdr:to>
    <xdr:sp macro="" textlink="">
      <xdr:nvSpPr>
        <xdr:cNvPr id="3076" name="Text 4">
          <a:extLst>
            <a:ext uri="{FF2B5EF4-FFF2-40B4-BE49-F238E27FC236}">
              <a16:creationId xmlns:a16="http://schemas.microsoft.com/office/drawing/2014/main" id="{156EABD1-1B77-2427-A03C-A91FEB77BD2E}"/>
            </a:ext>
          </a:extLst>
        </xdr:cNvPr>
        <xdr:cNvSpPr txBox="1">
          <a:spLocks noChangeArrowheads="1"/>
        </xdr:cNvSpPr>
      </xdr:nvSpPr>
      <xdr:spPr bwMode="auto">
        <a:xfrm>
          <a:off x="952500" y="6353175"/>
          <a:ext cx="5076825" cy="1524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45720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 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Werden die Bewegungen in der richtigen Reihenfolge ausgeführt?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 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Könnte die Reihenfolge umgedreht werden?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Sollten bestimmte Elemente der Bewegungsabläufe umgestaltet werden, um diese zu vereinfachen?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Könnte es anders gemacht werden?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Können die Bewegungsabläufe durch Umstellung des Arbeitsplatzes verkürzt werden?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 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Können Bewegungen der Hand auch mit anderen Körperteilen (z.B. Fußpedal) ausgeführt werden?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Wäre es sinnvoll, die Hand zu wechseln (links nach rechts und umgekehrt)?</a:t>
          </a:r>
        </a:p>
      </xdr:txBody>
    </xdr:sp>
    <xdr:clientData/>
  </xdr:twoCellAnchor>
  <xdr:twoCellAnchor>
    <xdr:from>
      <xdr:col>1</xdr:col>
      <xdr:colOff>47625</xdr:colOff>
      <xdr:row>13</xdr:row>
      <xdr:rowOff>78105</xdr:rowOff>
    </xdr:from>
    <xdr:to>
      <xdr:col>2</xdr:col>
      <xdr:colOff>112401</xdr:colOff>
      <xdr:row>13</xdr:row>
      <xdr:rowOff>1979333</xdr:rowOff>
    </xdr:to>
    <xdr:sp macro="" textlink="">
      <xdr:nvSpPr>
        <xdr:cNvPr id="3077" name="Text 5">
          <a:extLst>
            <a:ext uri="{FF2B5EF4-FFF2-40B4-BE49-F238E27FC236}">
              <a16:creationId xmlns:a16="http://schemas.microsoft.com/office/drawing/2014/main" id="{6BF02884-2733-31E6-8DE3-6D951297CAF5}"/>
            </a:ext>
          </a:extLst>
        </xdr:cNvPr>
        <xdr:cNvSpPr txBox="1">
          <a:spLocks noChangeArrowheads="1"/>
        </xdr:cNvSpPr>
      </xdr:nvSpPr>
      <xdr:spPr bwMode="auto">
        <a:xfrm>
          <a:off x="971550" y="8220075"/>
          <a:ext cx="5076825" cy="1905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45720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Kann die Bewegung vereinfacht werden?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Können natürliche Kräfte (Schwerkraft, Trägheit, Reaktion usw.) eingesetzt werden, um die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   Bewegung zu vereinfachen?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Gibt es Anweisungen oder Markierungen, um die Bewgung zu vereinfachen?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Gibt es eine Rotationsvorrichtung, die Drehungen erleichtert?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Ist die Arbeitshöhe für eine bequeme Arbeitshaltung angemessen?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Können Bewegungen der Hand auch mit anderen Körperteilen (z.B. Fußpedal) ausgeführt werden?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Sind die Bewegungsabläufe beider Hände einfach und natürlich (kontinuierliche Drehbewegung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   gegenüber symmetrisch)?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</a:rPr>
            <a:t>-</a:t>
          </a: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 Einfaches Arbeitsgerät?</a:t>
          </a:r>
        </a:p>
      </xdr:txBody>
    </xdr:sp>
    <xdr:clientData/>
  </xdr:twoCellAnchor>
  <xdr:twoCellAnchor>
    <xdr:from>
      <xdr:col>0</xdr:col>
      <xdr:colOff>28575</xdr:colOff>
      <xdr:row>2</xdr:row>
      <xdr:rowOff>142875</xdr:rowOff>
    </xdr:from>
    <xdr:to>
      <xdr:col>0</xdr:col>
      <xdr:colOff>1000125</xdr:colOff>
      <xdr:row>5</xdr:row>
      <xdr:rowOff>266700</xdr:rowOff>
    </xdr:to>
    <xdr:sp macro="" textlink="">
      <xdr:nvSpPr>
        <xdr:cNvPr id="3078" name="Text 6">
          <a:extLst>
            <a:ext uri="{FF2B5EF4-FFF2-40B4-BE49-F238E27FC236}">
              <a16:creationId xmlns:a16="http://schemas.microsoft.com/office/drawing/2014/main" id="{75F142F2-31BE-3B44-72F2-B83DB8BF87D7}"/>
            </a:ext>
          </a:extLst>
        </xdr:cNvPr>
        <xdr:cNvSpPr txBox="1">
          <a:spLocks noChangeArrowheads="1"/>
        </xdr:cNvSpPr>
      </xdr:nvSpPr>
      <xdr:spPr bwMode="auto">
        <a:xfrm>
          <a:off x="28575" y="752475"/>
          <a:ext cx="971550" cy="112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36576" tIns="27432" rIns="0" bIns="0" anchor="t" upright="1"/>
        <a:lstStyle/>
        <a:p>
          <a:pPr algn="l" rtl="0">
            <a:lnSpc>
              <a:spcPts val="1500"/>
            </a:lnSpc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EKUV</a:t>
          </a:r>
          <a:endParaRPr lang="de-DE" sz="10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lnSpc>
              <a:spcPts val="1000"/>
            </a:lnSpc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Prinzipien</a:t>
          </a:r>
        </a:p>
        <a:p>
          <a:pPr algn="l" rtl="0">
            <a:lnSpc>
              <a:spcPts val="1000"/>
            </a:lnSpc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Bewegungs-</a:t>
          </a:r>
        </a:p>
        <a:p>
          <a:pPr algn="l" rtl="0">
            <a:lnSpc>
              <a:spcPts val="1100"/>
            </a:lnSpc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lehre</a:t>
          </a:r>
        </a:p>
        <a:p>
          <a:pPr algn="l" rtl="0">
            <a:lnSpc>
              <a:spcPts val="1000"/>
            </a:lnSpc>
            <a:defRPr sz="1000"/>
          </a:pPr>
          <a:endParaRPr lang="de-DE" sz="1000" b="0" i="0" u="none" strike="noStrike" baseline="0">
            <a:solidFill>
              <a:srgbClr val="000000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0</xdr:col>
      <xdr:colOff>19050</xdr:colOff>
      <xdr:row>7</xdr:row>
      <xdr:rowOff>276225</xdr:rowOff>
    </xdr:from>
    <xdr:to>
      <xdr:col>0</xdr:col>
      <xdr:colOff>849771</xdr:colOff>
      <xdr:row>7</xdr:row>
      <xdr:rowOff>1407821</xdr:rowOff>
    </xdr:to>
    <xdr:sp macro="" textlink="">
      <xdr:nvSpPr>
        <xdr:cNvPr id="3079" name="Text 8">
          <a:extLst>
            <a:ext uri="{FF2B5EF4-FFF2-40B4-BE49-F238E27FC236}">
              <a16:creationId xmlns:a16="http://schemas.microsoft.com/office/drawing/2014/main" id="{4EB09C80-FAFB-6C71-12F1-EA5C7047C9EF}"/>
            </a:ext>
          </a:extLst>
        </xdr:cNvPr>
        <xdr:cNvSpPr txBox="1">
          <a:spLocks noChangeArrowheads="1"/>
        </xdr:cNvSpPr>
      </xdr:nvSpPr>
      <xdr:spPr bwMode="auto">
        <a:xfrm>
          <a:off x="19050" y="2343150"/>
          <a:ext cx="828675" cy="112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Elimi-</a:t>
          </a:r>
        </a:p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nierung</a:t>
          </a:r>
        </a:p>
      </xdr:txBody>
    </xdr:sp>
    <xdr:clientData/>
  </xdr:twoCellAnchor>
  <xdr:twoCellAnchor>
    <xdr:from>
      <xdr:col>0</xdr:col>
      <xdr:colOff>28575</xdr:colOff>
      <xdr:row>9</xdr:row>
      <xdr:rowOff>295275</xdr:rowOff>
    </xdr:from>
    <xdr:to>
      <xdr:col>0</xdr:col>
      <xdr:colOff>784709</xdr:colOff>
      <xdr:row>9</xdr:row>
      <xdr:rowOff>1417362</xdr:rowOff>
    </xdr:to>
    <xdr:sp macro="" textlink="">
      <xdr:nvSpPr>
        <xdr:cNvPr id="3080" name="Text 9">
          <a:extLst>
            <a:ext uri="{FF2B5EF4-FFF2-40B4-BE49-F238E27FC236}">
              <a16:creationId xmlns:a16="http://schemas.microsoft.com/office/drawing/2014/main" id="{59689372-1F81-5B2B-FD21-BAD628CE38F0}"/>
            </a:ext>
          </a:extLst>
        </xdr:cNvPr>
        <xdr:cNvSpPr txBox="1">
          <a:spLocks noChangeArrowheads="1"/>
        </xdr:cNvSpPr>
      </xdr:nvSpPr>
      <xdr:spPr bwMode="auto">
        <a:xfrm>
          <a:off x="28575" y="4743450"/>
          <a:ext cx="752475" cy="112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Kombi-</a:t>
          </a:r>
        </a:p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nation</a:t>
          </a:r>
        </a:p>
      </xdr:txBody>
    </xdr:sp>
    <xdr:clientData/>
  </xdr:twoCellAnchor>
  <xdr:twoCellAnchor>
    <xdr:from>
      <xdr:col>0</xdr:col>
      <xdr:colOff>47625</xdr:colOff>
      <xdr:row>11</xdr:row>
      <xdr:rowOff>276225</xdr:rowOff>
    </xdr:from>
    <xdr:to>
      <xdr:col>0</xdr:col>
      <xdr:colOff>1095375</xdr:colOff>
      <xdr:row>11</xdr:row>
      <xdr:rowOff>1409781</xdr:rowOff>
    </xdr:to>
    <xdr:sp macro="" textlink="">
      <xdr:nvSpPr>
        <xdr:cNvPr id="3081" name="Text 10">
          <a:extLst>
            <a:ext uri="{FF2B5EF4-FFF2-40B4-BE49-F238E27FC236}">
              <a16:creationId xmlns:a16="http://schemas.microsoft.com/office/drawing/2014/main" id="{46E9D5AB-C472-0C50-9606-F7F161ACC162}"/>
            </a:ext>
          </a:extLst>
        </xdr:cNvPr>
        <xdr:cNvSpPr txBox="1">
          <a:spLocks noChangeArrowheads="1"/>
        </xdr:cNvSpPr>
      </xdr:nvSpPr>
      <xdr:spPr bwMode="auto">
        <a:xfrm>
          <a:off x="47625" y="6505575"/>
          <a:ext cx="1047750" cy="113355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Umstellung/</a:t>
          </a:r>
        </a:p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Reduktion</a:t>
          </a:r>
        </a:p>
      </xdr:txBody>
    </xdr:sp>
    <xdr:clientData/>
  </xdr:twoCellAnchor>
  <xdr:twoCellAnchor>
    <xdr:from>
      <xdr:col>0</xdr:col>
      <xdr:colOff>38100</xdr:colOff>
      <xdr:row>13</xdr:row>
      <xdr:rowOff>304800</xdr:rowOff>
    </xdr:from>
    <xdr:to>
      <xdr:col>0</xdr:col>
      <xdr:colOff>861200</xdr:colOff>
      <xdr:row>13</xdr:row>
      <xdr:rowOff>1419305</xdr:rowOff>
    </xdr:to>
    <xdr:sp macro="" textlink="">
      <xdr:nvSpPr>
        <xdr:cNvPr id="3082" name="Text 11">
          <a:extLst>
            <a:ext uri="{FF2B5EF4-FFF2-40B4-BE49-F238E27FC236}">
              <a16:creationId xmlns:a16="http://schemas.microsoft.com/office/drawing/2014/main" id="{8AB00457-E42B-AC1A-2BC7-FC9055F1AC15}"/>
            </a:ext>
          </a:extLst>
        </xdr:cNvPr>
        <xdr:cNvSpPr txBox="1">
          <a:spLocks noChangeArrowheads="1"/>
        </xdr:cNvSpPr>
      </xdr:nvSpPr>
      <xdr:spPr bwMode="auto">
        <a:xfrm>
          <a:off x="38100" y="8448675"/>
          <a:ext cx="828675" cy="112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Verein-</a:t>
          </a:r>
        </a:p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fachung</a:t>
          </a:r>
        </a:p>
      </xdr:txBody>
    </xdr:sp>
    <xdr:clientData/>
  </xdr:twoCellAnchor>
  <xdr:twoCellAnchor>
    <xdr:from>
      <xdr:col>0</xdr:col>
      <xdr:colOff>0</xdr:colOff>
      <xdr:row>1</xdr:row>
      <xdr:rowOff>19050</xdr:rowOff>
    </xdr:from>
    <xdr:to>
      <xdr:col>3</xdr:col>
      <xdr:colOff>19050</xdr:colOff>
      <xdr:row>1</xdr:row>
      <xdr:rowOff>19050</xdr:rowOff>
    </xdr:to>
    <xdr:cxnSp macro="">
      <xdr:nvCxnSpPr>
        <xdr:cNvPr id="11" name="Gerade Verbindung 10">
          <a:extLst>
            <a:ext uri="{FF2B5EF4-FFF2-40B4-BE49-F238E27FC236}">
              <a16:creationId xmlns:a16="http://schemas.microsoft.com/office/drawing/2014/main" id="{907FEECA-A407-59AA-B6D1-A01B31EA6446}"/>
            </a:ext>
          </a:extLst>
        </xdr:cNvPr>
        <xdr:cNvCxnSpPr/>
      </xdr:nvCxnSpPr>
      <xdr:spPr>
        <a:xfrm>
          <a:off x="0" y="457200"/>
          <a:ext cx="6229350" cy="0"/>
        </a:xfrm>
        <a:prstGeom prst="line">
          <a:avLst/>
        </a:prstGeom>
        <a:ln w="60325">
          <a:gradFill>
            <a:gsLst>
              <a:gs pos="0">
                <a:schemeClr val="bg1">
                  <a:lumMod val="75000"/>
                </a:schemeClr>
              </a:gs>
              <a:gs pos="25000">
                <a:schemeClr val="bg1">
                  <a:lumMod val="85000"/>
                </a:schemeClr>
              </a:gs>
              <a:gs pos="100000">
                <a:schemeClr val="bg1">
                  <a:lumMod val="95000"/>
                </a:schemeClr>
              </a:gs>
            </a:gsLst>
            <a:lin ang="5400000" scaled="0"/>
          </a:gra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3657600</xdr:colOff>
      <xdr:row>0</xdr:row>
      <xdr:rowOff>57150</xdr:rowOff>
    </xdr:from>
    <xdr:to>
      <xdr:col>3</xdr:col>
      <xdr:colOff>47625</xdr:colOff>
      <xdr:row>1</xdr:row>
      <xdr:rowOff>133350</xdr:rowOff>
    </xdr:to>
    <xdr:pic>
      <xdr:nvPicPr>
        <xdr:cNvPr id="3594" name="Grafik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DFB635-947A-734E-3CC8-2D4B2A0A2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57150"/>
          <a:ext cx="1752600" cy="5143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22225</xdr:rowOff>
    </xdr:from>
    <xdr:to>
      <xdr:col>12</xdr:col>
      <xdr:colOff>0</xdr:colOff>
      <xdr:row>1</xdr:row>
      <xdr:rowOff>22225</xdr:rowOff>
    </xdr:to>
    <xdr:cxnSp macro="">
      <xdr:nvCxnSpPr>
        <xdr:cNvPr id="2" name="Gerade Verbindung 1">
          <a:extLst>
            <a:ext uri="{FF2B5EF4-FFF2-40B4-BE49-F238E27FC236}">
              <a16:creationId xmlns:a16="http://schemas.microsoft.com/office/drawing/2014/main" id="{0B3140B7-111B-D283-FB49-7EFE37DAA508}"/>
            </a:ext>
          </a:extLst>
        </xdr:cNvPr>
        <xdr:cNvCxnSpPr/>
      </xdr:nvCxnSpPr>
      <xdr:spPr>
        <a:xfrm>
          <a:off x="0" y="441325"/>
          <a:ext cx="8058150" cy="0"/>
        </a:xfrm>
        <a:prstGeom prst="line">
          <a:avLst/>
        </a:prstGeom>
        <a:ln w="60325">
          <a:gradFill>
            <a:gsLst>
              <a:gs pos="0">
                <a:schemeClr val="bg1">
                  <a:lumMod val="75000"/>
                </a:schemeClr>
              </a:gs>
              <a:gs pos="25000">
                <a:schemeClr val="bg1">
                  <a:lumMod val="85000"/>
                </a:schemeClr>
              </a:gs>
              <a:gs pos="100000">
                <a:schemeClr val="bg1">
                  <a:lumMod val="95000"/>
                </a:schemeClr>
              </a:gs>
            </a:gsLst>
            <a:lin ang="5400000" scaled="0"/>
          </a:gra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66675</xdr:colOff>
      <xdr:row>0</xdr:row>
      <xdr:rowOff>0</xdr:rowOff>
    </xdr:from>
    <xdr:to>
      <xdr:col>11</xdr:col>
      <xdr:colOff>1266825</xdr:colOff>
      <xdr:row>1</xdr:row>
      <xdr:rowOff>95250</xdr:rowOff>
    </xdr:to>
    <xdr:pic>
      <xdr:nvPicPr>
        <xdr:cNvPr id="50211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B329A2-DFFB-1413-3192-7AED39E88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0"/>
          <a:ext cx="1724025" cy="5143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22225</xdr:rowOff>
    </xdr:from>
    <xdr:to>
      <xdr:col>12</xdr:col>
      <xdr:colOff>19056</xdr:colOff>
      <xdr:row>1</xdr:row>
      <xdr:rowOff>22225</xdr:rowOff>
    </xdr:to>
    <xdr:cxnSp macro="">
      <xdr:nvCxnSpPr>
        <xdr:cNvPr id="6" name="Gerade Verbindung 5">
          <a:extLst>
            <a:ext uri="{FF2B5EF4-FFF2-40B4-BE49-F238E27FC236}">
              <a16:creationId xmlns:a16="http://schemas.microsoft.com/office/drawing/2014/main" id="{20A08BAE-1BF1-210A-61B5-5071F0073F4C}"/>
            </a:ext>
          </a:extLst>
        </xdr:cNvPr>
        <xdr:cNvCxnSpPr/>
      </xdr:nvCxnSpPr>
      <xdr:spPr>
        <a:xfrm>
          <a:off x="0" y="441325"/>
          <a:ext cx="8058150" cy="0"/>
        </a:xfrm>
        <a:prstGeom prst="line">
          <a:avLst/>
        </a:prstGeom>
        <a:ln w="60325">
          <a:gradFill>
            <a:gsLst>
              <a:gs pos="0">
                <a:schemeClr val="bg1">
                  <a:lumMod val="75000"/>
                </a:schemeClr>
              </a:gs>
              <a:gs pos="25000">
                <a:schemeClr val="bg1">
                  <a:lumMod val="85000"/>
                </a:schemeClr>
              </a:gs>
              <a:gs pos="100000">
                <a:schemeClr val="bg1">
                  <a:lumMod val="95000"/>
                </a:schemeClr>
              </a:gs>
            </a:gsLst>
            <a:lin ang="5400000" scaled="0"/>
          </a:gra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228600</xdr:colOff>
      <xdr:row>2</xdr:row>
      <xdr:rowOff>57150</xdr:rowOff>
    </xdr:from>
    <xdr:to>
      <xdr:col>17</xdr:col>
      <xdr:colOff>685800</xdr:colOff>
      <xdr:row>5</xdr:row>
      <xdr:rowOff>180975</xdr:rowOff>
    </xdr:to>
    <xdr:pic>
      <xdr:nvPicPr>
        <xdr:cNvPr id="26740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97464C-8F36-7A05-B542-7B0DA41F5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0" y="590550"/>
          <a:ext cx="2762250" cy="8477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22225</xdr:rowOff>
    </xdr:from>
    <xdr:to>
      <xdr:col>12</xdr:col>
      <xdr:colOff>9525</xdr:colOff>
      <xdr:row>1</xdr:row>
      <xdr:rowOff>22225</xdr:rowOff>
    </xdr:to>
    <xdr:cxnSp macro="">
      <xdr:nvCxnSpPr>
        <xdr:cNvPr id="2" name="Gerade Verbindung 1">
          <a:extLst>
            <a:ext uri="{FF2B5EF4-FFF2-40B4-BE49-F238E27FC236}">
              <a16:creationId xmlns:a16="http://schemas.microsoft.com/office/drawing/2014/main" id="{32F61440-A793-9F03-A510-0EBDDFFA4FA2}"/>
            </a:ext>
          </a:extLst>
        </xdr:cNvPr>
        <xdr:cNvCxnSpPr/>
      </xdr:nvCxnSpPr>
      <xdr:spPr>
        <a:xfrm>
          <a:off x="0" y="441325"/>
          <a:ext cx="8058150" cy="0"/>
        </a:xfrm>
        <a:prstGeom prst="line">
          <a:avLst/>
        </a:prstGeom>
        <a:ln w="60325">
          <a:gradFill>
            <a:gsLst>
              <a:gs pos="0">
                <a:schemeClr val="bg1">
                  <a:lumMod val="75000"/>
                </a:schemeClr>
              </a:gs>
              <a:gs pos="25000">
                <a:schemeClr val="bg1">
                  <a:lumMod val="85000"/>
                </a:schemeClr>
              </a:gs>
              <a:gs pos="100000">
                <a:schemeClr val="bg1">
                  <a:lumMod val="95000"/>
                </a:schemeClr>
              </a:gs>
            </a:gsLst>
            <a:lin ang="5400000" scaled="0"/>
          </a:gra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47625</xdr:colOff>
      <xdr:row>0</xdr:row>
      <xdr:rowOff>0</xdr:rowOff>
    </xdr:from>
    <xdr:to>
      <xdr:col>12</xdr:col>
      <xdr:colOff>38100</xdr:colOff>
      <xdr:row>1</xdr:row>
      <xdr:rowOff>95250</xdr:rowOff>
    </xdr:to>
    <xdr:pic>
      <xdr:nvPicPr>
        <xdr:cNvPr id="47159" name="Grafik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BC7F46-6570-DD21-4634-60823431A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0"/>
          <a:ext cx="1800225" cy="5143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22225</xdr:rowOff>
    </xdr:from>
    <xdr:to>
      <xdr:col>12</xdr:col>
      <xdr:colOff>9525</xdr:colOff>
      <xdr:row>1</xdr:row>
      <xdr:rowOff>22225</xdr:rowOff>
    </xdr:to>
    <xdr:cxnSp macro="">
      <xdr:nvCxnSpPr>
        <xdr:cNvPr id="2" name="Gerade Verbindung 1">
          <a:extLst>
            <a:ext uri="{FF2B5EF4-FFF2-40B4-BE49-F238E27FC236}">
              <a16:creationId xmlns:a16="http://schemas.microsoft.com/office/drawing/2014/main" id="{7A59DC38-2CA8-489A-95FB-8467DA5927DB}"/>
            </a:ext>
          </a:extLst>
        </xdr:cNvPr>
        <xdr:cNvCxnSpPr/>
      </xdr:nvCxnSpPr>
      <xdr:spPr>
        <a:xfrm>
          <a:off x="0" y="441325"/>
          <a:ext cx="8058150" cy="0"/>
        </a:xfrm>
        <a:prstGeom prst="line">
          <a:avLst/>
        </a:prstGeom>
        <a:ln w="60325">
          <a:gradFill>
            <a:gsLst>
              <a:gs pos="0">
                <a:schemeClr val="bg1">
                  <a:lumMod val="75000"/>
                </a:schemeClr>
              </a:gs>
              <a:gs pos="25000">
                <a:schemeClr val="bg1">
                  <a:lumMod val="85000"/>
                </a:schemeClr>
              </a:gs>
              <a:gs pos="100000">
                <a:schemeClr val="bg1">
                  <a:lumMod val="95000"/>
                </a:schemeClr>
              </a:gs>
            </a:gsLst>
            <a:lin ang="5400000" scaled="0"/>
          </a:gra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476250</xdr:colOff>
      <xdr:row>0</xdr:row>
      <xdr:rowOff>161925</xdr:rowOff>
    </xdr:from>
    <xdr:to>
      <xdr:col>11</xdr:col>
      <xdr:colOff>1257300</xdr:colOff>
      <xdr:row>0</xdr:row>
      <xdr:rowOff>381000</xdr:rowOff>
    </xdr:to>
    <xdr:pic>
      <xdr:nvPicPr>
        <xdr:cNvPr id="48208" name="Grafik 3" descr="A:\Dokumente\leango\LeanGo RGB.gif">
          <a:extLst>
            <a:ext uri="{FF2B5EF4-FFF2-40B4-BE49-F238E27FC236}">
              <a16:creationId xmlns:a16="http://schemas.microsoft.com/office/drawing/2014/main" id="{543E1874-D90F-5805-E143-2ED71A74D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161925"/>
          <a:ext cx="13049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sixsigma-lean.com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sixsigma-lean.com/community/" TargetMode="External"/><Relationship Id="rId1" Type="http://schemas.openxmlformats.org/officeDocument/2006/relationships/hyperlink" Target="http://www.sixsigma-lean.com/community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sixsigma-lean.com/community/" TargetMode="External"/><Relationship Id="rId4" Type="http://schemas.openxmlformats.org/officeDocument/2006/relationships/hyperlink" Target="mailto:info@sixsigma-lean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A3E42-EFD4-48B1-8F6A-A7558754E4C3}">
  <dimension ref="B1:P19"/>
  <sheetViews>
    <sheetView showGridLines="0" tabSelected="1" zoomScale="85" zoomScaleNormal="85" workbookViewId="0"/>
  </sheetViews>
  <sheetFormatPr baseColWidth="10" defaultColWidth="11.5546875" defaultRowHeight="14.4"/>
  <cols>
    <col min="1" max="2" width="1.6640625" style="179" customWidth="1"/>
    <col min="3" max="3" width="26" style="179" customWidth="1"/>
    <col min="4" max="4" width="1.109375" style="179" customWidth="1"/>
    <col min="5" max="6" width="11.5546875" style="179"/>
    <col min="7" max="7" width="1.6640625" style="179" customWidth="1"/>
    <col min="8" max="11" width="11.5546875" style="179"/>
    <col min="12" max="12" width="21.44140625" style="179" customWidth="1"/>
    <col min="13" max="13" width="2.109375" style="179" customWidth="1"/>
    <col min="14" max="15" width="11.5546875" style="179"/>
    <col min="16" max="16" width="11.5546875" style="180"/>
    <col min="17" max="16384" width="11.5546875" style="179"/>
  </cols>
  <sheetData>
    <row r="1" spans="2:16" ht="9" customHeight="1" thickBot="1"/>
    <row r="2" spans="2:16" ht="6.75" customHeight="1" thickTop="1">
      <c r="B2" s="181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3"/>
    </row>
    <row r="3" spans="2:16" ht="18.75" customHeight="1">
      <c r="B3" s="184"/>
      <c r="D3" s="241" t="s">
        <v>76</v>
      </c>
      <c r="E3" s="241"/>
      <c r="F3" s="241"/>
      <c r="G3" s="241"/>
      <c r="H3" s="241"/>
      <c r="M3" s="185"/>
    </row>
    <row r="4" spans="2:16" ht="19.8">
      <c r="B4" s="184"/>
      <c r="I4" s="186"/>
      <c r="M4" s="185"/>
      <c r="P4" s="187"/>
    </row>
    <row r="5" spans="2:16" ht="19.8">
      <c r="B5" s="184"/>
      <c r="I5" s="188"/>
      <c r="M5" s="185"/>
      <c r="P5" s="187"/>
    </row>
    <row r="6" spans="2:16" ht="15.75" customHeight="1">
      <c r="B6" s="184"/>
      <c r="M6" s="185"/>
      <c r="P6" s="187"/>
    </row>
    <row r="7" spans="2:16" ht="52.5" customHeight="1">
      <c r="B7" s="184"/>
      <c r="C7" s="189" t="s">
        <v>77</v>
      </c>
      <c r="M7" s="185"/>
      <c r="P7" s="190"/>
    </row>
    <row r="8" spans="2:16" ht="78" customHeight="1">
      <c r="B8" s="184"/>
      <c r="C8" s="191" t="s">
        <v>78</v>
      </c>
      <c r="E8" s="237" t="s">
        <v>79</v>
      </c>
      <c r="F8" s="238"/>
      <c r="G8" s="238"/>
      <c r="H8" s="238"/>
      <c r="I8" s="238"/>
      <c r="J8" s="238"/>
      <c r="K8" s="238"/>
      <c r="L8" s="238"/>
      <c r="M8" s="185"/>
    </row>
    <row r="9" spans="2:16" ht="262.5" customHeight="1">
      <c r="B9" s="184"/>
      <c r="C9" s="191"/>
      <c r="E9" s="192"/>
      <c r="M9" s="185"/>
    </row>
    <row r="10" spans="2:16" ht="108.75" customHeight="1">
      <c r="B10" s="184"/>
      <c r="C10" s="191" t="s">
        <v>80</v>
      </c>
      <c r="E10" s="237" t="s">
        <v>81</v>
      </c>
      <c r="F10" s="238"/>
      <c r="G10" s="238"/>
      <c r="H10" s="238"/>
      <c r="I10" s="238"/>
      <c r="J10" s="238"/>
      <c r="K10" s="238"/>
      <c r="L10" s="238"/>
      <c r="M10" s="185"/>
    </row>
    <row r="11" spans="2:16" ht="102" customHeight="1">
      <c r="B11" s="184"/>
      <c r="C11" s="191" t="s">
        <v>82</v>
      </c>
      <c r="E11" s="237" t="s">
        <v>83</v>
      </c>
      <c r="F11" s="238"/>
      <c r="G11" s="238"/>
      <c r="H11" s="238"/>
      <c r="I11" s="238"/>
      <c r="J11" s="238"/>
      <c r="K11" s="238"/>
      <c r="L11" s="238"/>
      <c r="M11" s="185"/>
    </row>
    <row r="12" spans="2:16" s="195" customFormat="1" ht="34.5" customHeight="1">
      <c r="B12" s="193"/>
      <c r="C12" s="194"/>
      <c r="E12" s="242" t="s">
        <v>84</v>
      </c>
      <c r="F12" s="242"/>
      <c r="G12" s="242"/>
      <c r="H12" s="242"/>
      <c r="I12" s="242"/>
      <c r="J12" s="242"/>
      <c r="K12" s="242"/>
      <c r="L12" s="242"/>
      <c r="M12" s="243"/>
      <c r="P12" s="196"/>
    </row>
    <row r="13" spans="2:16" ht="104.25" customHeight="1">
      <c r="B13" s="184"/>
      <c r="C13" s="191" t="s">
        <v>85</v>
      </c>
      <c r="E13" s="237" t="s">
        <v>86</v>
      </c>
      <c r="F13" s="238"/>
      <c r="G13" s="238"/>
      <c r="H13" s="238"/>
      <c r="I13" s="238"/>
      <c r="J13" s="238"/>
      <c r="K13" s="238"/>
      <c r="L13" s="238"/>
      <c r="M13" s="185"/>
    </row>
    <row r="14" spans="2:16" ht="53.25" customHeight="1">
      <c r="B14" s="184"/>
      <c r="E14" s="235" t="s">
        <v>87</v>
      </c>
      <c r="F14" s="236"/>
      <c r="G14" s="236"/>
      <c r="H14" s="236"/>
      <c r="I14" s="236"/>
      <c r="J14" s="236"/>
      <c r="K14" s="236"/>
      <c r="L14" s="236"/>
      <c r="M14" s="185"/>
    </row>
    <row r="15" spans="2:16" ht="6" customHeight="1">
      <c r="B15" s="184"/>
      <c r="M15" s="185"/>
    </row>
    <row r="16" spans="2:16" ht="42" customHeight="1">
      <c r="B16" s="184"/>
      <c r="E16" s="237" t="s">
        <v>88</v>
      </c>
      <c r="F16" s="238"/>
      <c r="G16" s="238"/>
      <c r="H16" s="238"/>
      <c r="I16" s="238"/>
      <c r="J16" s="238"/>
      <c r="K16" s="238"/>
      <c r="L16" s="238"/>
      <c r="M16" s="185"/>
    </row>
    <row r="17" spans="2:13" ht="24" customHeight="1">
      <c r="B17" s="184"/>
      <c r="C17" s="197"/>
      <c r="E17" s="239" t="s">
        <v>89</v>
      </c>
      <c r="F17" s="240"/>
      <c r="G17" s="240"/>
      <c r="H17" s="240"/>
      <c r="I17" s="240"/>
      <c r="J17" s="240"/>
      <c r="K17" s="240"/>
      <c r="L17" s="240"/>
      <c r="M17" s="185"/>
    </row>
    <row r="18" spans="2:13" ht="6" customHeight="1" thickBot="1">
      <c r="B18" s="198"/>
      <c r="C18" s="199"/>
      <c r="D18" s="199"/>
      <c r="E18" s="199"/>
      <c r="F18" s="199"/>
      <c r="G18" s="199"/>
      <c r="H18" s="199"/>
      <c r="I18" s="199"/>
      <c r="J18" s="199"/>
      <c r="K18" s="199"/>
      <c r="L18" s="199"/>
      <c r="M18" s="200"/>
    </row>
    <row r="19" spans="2:13" ht="15" thickTop="1"/>
  </sheetData>
  <sheetProtection algorithmName="SHA-512" hashValue="e6Z1lfUyRqCSM76d9PyzkFfsh33cLylYbcNhE9bSzTWXFVLp2vo1Nq+l+ZeLKVEtTBenhCChsiFVzJdPjA6OpQ==" saltValue="zuwc1ty/eEfrY/SEDDiG0A==" spinCount="100000" sheet="1" objects="1" scenarios="1"/>
  <mergeCells count="9">
    <mergeCell ref="E14:L14"/>
    <mergeCell ref="E16:L16"/>
    <mergeCell ref="E17:L17"/>
    <mergeCell ref="D3:H3"/>
    <mergeCell ref="E8:L8"/>
    <mergeCell ref="E10:L10"/>
    <mergeCell ref="E11:L11"/>
    <mergeCell ref="E12:M12"/>
    <mergeCell ref="E13:L13"/>
  </mergeCells>
  <hyperlinks>
    <hyperlink ref="E12:I12" r:id="rId1" display="http://www.sixsigma-lean.com/community/" xr:uid="{4E901866-F1EB-485F-B59D-BF9CC93923B9}"/>
    <hyperlink ref="E14:L14" r:id="rId2" display="https://www.sixsigma-lean.com/community/" xr:uid="{C19EF28F-3C0C-465F-82FA-223A3054126F}"/>
    <hyperlink ref="E17" r:id="rId3" display="info@sixsigma-lean.com" xr:uid="{F5B16709-5395-4EB5-90D9-024D24EBEF1F}"/>
    <hyperlink ref="E17:L17" r:id="rId4" display="mailto:info@sixsigma-lean.com" xr:uid="{473B97DE-B853-4CF1-B1F1-4B4FE729B2F5}"/>
    <hyperlink ref="E12" r:id="rId5" xr:uid="{F3963F3F-D4A3-48FD-AA28-5A37D2C56E26}"/>
  </hyperlinks>
  <pageMargins left="0.7" right="0.7" top="0.78740157499999996" bottom="0.78740157499999996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16"/>
  <sheetViews>
    <sheetView showGridLines="0" showRuler="0" zoomScaleNormal="100" zoomScaleSheetLayoutView="75" workbookViewId="0">
      <selection sqref="A1:C1"/>
    </sheetView>
  </sheetViews>
  <sheetFormatPr baseColWidth="10" defaultColWidth="11.44140625" defaultRowHeight="13.8"/>
  <cols>
    <col min="1" max="1" width="16.88671875" style="82" customWidth="1"/>
    <col min="2" max="2" width="77" style="82" customWidth="1"/>
    <col min="3" max="3" width="3.44140625" style="82" customWidth="1"/>
    <col min="4" max="16384" width="11.44140625" style="2"/>
  </cols>
  <sheetData>
    <row r="1" spans="1:11" ht="34.5" customHeight="1">
      <c r="A1" s="244" t="s">
        <v>16</v>
      </c>
      <c r="B1" s="244"/>
      <c r="C1" s="244"/>
      <c r="D1" s="24"/>
      <c r="E1" s="24"/>
      <c r="F1" s="24"/>
      <c r="G1" s="24"/>
      <c r="H1" s="24"/>
      <c r="I1" s="24"/>
      <c r="J1" s="24"/>
      <c r="K1" s="3"/>
    </row>
    <row r="2" spans="1:11" ht="14.4" thickBot="1">
      <c r="A2" s="155"/>
      <c r="B2" s="155"/>
      <c r="C2" s="155"/>
    </row>
    <row r="3" spans="1:11" ht="26.4" customHeight="1">
      <c r="A3" s="216"/>
      <c r="B3" s="217" t="s">
        <v>90</v>
      </c>
      <c r="C3" s="218"/>
    </row>
    <row r="4" spans="1:11" ht="26.4" customHeight="1">
      <c r="A4" s="219"/>
      <c r="B4" s="220" t="s">
        <v>91</v>
      </c>
      <c r="C4" s="221"/>
    </row>
    <row r="5" spans="1:11" ht="26.4" customHeight="1">
      <c r="A5" s="219"/>
      <c r="B5" s="220" t="s">
        <v>92</v>
      </c>
      <c r="C5" s="221"/>
    </row>
    <row r="6" spans="1:11" ht="26.4" customHeight="1" thickBot="1">
      <c r="A6" s="222"/>
      <c r="B6" s="223" t="s">
        <v>93</v>
      </c>
      <c r="C6" s="224"/>
    </row>
    <row r="7" spans="1:11" ht="9" customHeight="1" thickBot="1">
      <c r="A7" s="225"/>
      <c r="B7" s="226"/>
      <c r="C7" s="155"/>
    </row>
    <row r="8" spans="1:11" ht="180" customHeight="1" thickBot="1">
      <c r="A8" s="227"/>
      <c r="B8" s="228"/>
      <c r="C8" s="229"/>
    </row>
    <row r="9" spans="1:11" ht="8.4" customHeight="1" thickBot="1">
      <c r="A9" s="225"/>
      <c r="B9" s="230" t="s">
        <v>3</v>
      </c>
      <c r="C9" s="231"/>
    </row>
    <row r="10" spans="1:11" ht="132.6" customHeight="1" thickBot="1">
      <c r="A10" s="232"/>
      <c r="B10" s="233"/>
      <c r="C10" s="229"/>
    </row>
    <row r="11" spans="1:11" ht="8.4" customHeight="1" thickBot="1">
      <c r="A11" s="147"/>
      <c r="B11" s="155"/>
      <c r="C11" s="155"/>
    </row>
    <row r="12" spans="1:11" ht="142.19999999999999" customHeight="1" thickBot="1">
      <c r="A12" s="234"/>
      <c r="B12" s="233"/>
      <c r="C12" s="229"/>
    </row>
    <row r="13" spans="1:11" ht="9" customHeight="1" thickBot="1">
      <c r="A13" s="155"/>
      <c r="B13" s="155"/>
      <c r="C13" s="155"/>
    </row>
    <row r="14" spans="1:11" ht="162" customHeight="1" thickBot="1">
      <c r="A14" s="234"/>
      <c r="B14" s="233"/>
      <c r="C14" s="229"/>
    </row>
    <row r="15" spans="1:11" ht="15" customHeight="1"/>
    <row r="16" spans="1:11">
      <c r="B16" s="245"/>
      <c r="C16" s="245"/>
    </row>
  </sheetData>
  <customSheetViews>
    <customSheetView guid="{A9B3FE2D-7CF5-43C6-AA90-96819197302B}" showPageBreaks="1" fitToPage="1" printArea="1" showRuler="0">
      <selection activeCell="B3" sqref="B3"/>
      <pageMargins left="0.6692913385826772" right="0.51181102362204722" top="0.59" bottom="0.26" header="0.35433070866141736" footer="0.25"/>
      <printOptions horizontalCentered="1"/>
      <pageSetup paperSize="9" scale="95" orientation="portrait" horizontalDpi="300" verticalDpi="300" r:id="rId1"/>
      <headerFooter alignWithMargins="0">
        <oddFooter xml:space="preserve">&amp;L&amp;"CorpoS,Standard"&amp;8Ersteller: Kisser; M/SP
Datei: &amp;F, &amp;A&amp;C&amp;"CorpoS,Standard"&amp;8Seite &amp;P von &amp;N
&amp;R&amp;"CorpoS,Standard"&amp;8Stand: &amp;D
</oddFooter>
      </headerFooter>
    </customSheetView>
  </customSheetViews>
  <mergeCells count="2">
    <mergeCell ref="A1:C1"/>
    <mergeCell ref="B16:C16"/>
  </mergeCells>
  <phoneticPr fontId="4" type="noConversion"/>
  <printOptions horizontalCentered="1"/>
  <pageMargins left="0.6692913385826772" right="0.51181102362204722" top="0.59055118110236227" bottom="0.27559055118110237" header="0.35433070866141736" footer="0.23622047244094491"/>
  <pageSetup paperSize="9" scale="99" orientation="portrait" verticalDpi="300" r:id="rId2"/>
  <headerFooter alignWithMargins="0">
    <oddFooter>&amp;L&amp;G&amp;C&amp;"CorpoS,Standard"&amp;8Kostenfreie Nutzung für Teilnehmer der Lean Six Sigma Business Community&amp;R&amp;8www.sixsigma-lean.com</oddFooter>
  </headerFooter>
  <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42"/>
  <sheetViews>
    <sheetView showGridLines="0" view="pageLayout" zoomScaleNormal="100" workbookViewId="0">
      <selection sqref="A1:K1"/>
    </sheetView>
  </sheetViews>
  <sheetFormatPr baseColWidth="10" defaultColWidth="11.44140625" defaultRowHeight="13.2"/>
  <cols>
    <col min="1" max="1" width="4.6640625" style="2" customWidth="1"/>
    <col min="2" max="2" width="47.33203125" style="2" bestFit="1" customWidth="1"/>
    <col min="3" max="3" width="10.33203125" style="2" customWidth="1"/>
    <col min="4" max="4" width="9" style="2" customWidth="1"/>
    <col min="5" max="10" width="3.6640625" style="2" customWidth="1"/>
    <col min="11" max="11" width="7.88671875" style="2" customWidth="1"/>
    <col min="12" max="12" width="19.33203125" style="2" customWidth="1"/>
    <col min="13" max="16384" width="11.44140625" style="2"/>
  </cols>
  <sheetData>
    <row r="1" spans="1:12" ht="33" customHeight="1">
      <c r="A1" s="247" t="s">
        <v>35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80"/>
    </row>
    <row r="2" spans="1:12" ht="9" customHeight="1">
      <c r="A2" s="83"/>
      <c r="B2" s="84"/>
      <c r="C2" s="85"/>
      <c r="D2" s="85"/>
      <c r="E2" s="85"/>
      <c r="F2" s="85"/>
      <c r="G2" s="85"/>
      <c r="H2" s="85"/>
      <c r="I2" s="85"/>
      <c r="J2" s="85"/>
      <c r="K2" s="85"/>
      <c r="L2" s="85"/>
    </row>
    <row r="3" spans="1:12" ht="18" customHeight="1">
      <c r="A3" s="248" t="s">
        <v>32</v>
      </c>
      <c r="B3" s="249"/>
      <c r="C3" s="86"/>
      <c r="D3" s="87" t="s">
        <v>30</v>
      </c>
      <c r="E3" s="250"/>
      <c r="F3" s="250"/>
      <c r="G3" s="250"/>
      <c r="H3" s="250"/>
      <c r="I3" s="250"/>
      <c r="J3" s="250"/>
      <c r="K3" s="88" t="s">
        <v>31</v>
      </c>
      <c r="L3" s="89"/>
    </row>
    <row r="4" spans="1:12" ht="18" customHeight="1">
      <c r="A4" s="248" t="s">
        <v>33</v>
      </c>
      <c r="B4" s="249"/>
      <c r="C4" s="90"/>
      <c r="D4" s="91" t="s">
        <v>34</v>
      </c>
      <c r="E4" s="251"/>
      <c r="F4" s="251"/>
      <c r="G4" s="251"/>
      <c r="H4" s="251"/>
      <c r="I4" s="251"/>
      <c r="J4" s="252"/>
      <c r="K4" s="92"/>
      <c r="L4" s="160"/>
    </row>
    <row r="5" spans="1:12" ht="21" customHeight="1">
      <c r="A5" s="94"/>
      <c r="B5" s="94"/>
      <c r="C5" s="253" t="s">
        <v>73</v>
      </c>
      <c r="D5" s="253" t="s">
        <v>74</v>
      </c>
      <c r="E5" s="255" t="s">
        <v>5</v>
      </c>
      <c r="F5" s="255" t="s">
        <v>6</v>
      </c>
      <c r="G5" s="257" t="s">
        <v>22</v>
      </c>
      <c r="H5" s="258" t="s">
        <v>23</v>
      </c>
      <c r="I5" s="258" t="s">
        <v>36</v>
      </c>
      <c r="J5" s="258" t="s">
        <v>25</v>
      </c>
      <c r="K5" s="91" t="s">
        <v>48</v>
      </c>
      <c r="L5" s="161"/>
    </row>
    <row r="6" spans="1:12" ht="66" customHeight="1">
      <c r="A6" s="97" t="s">
        <v>0</v>
      </c>
      <c r="B6" s="97" t="s">
        <v>7</v>
      </c>
      <c r="C6" s="254"/>
      <c r="D6" s="254"/>
      <c r="E6" s="256"/>
      <c r="F6" s="256"/>
      <c r="G6" s="257"/>
      <c r="H6" s="258"/>
      <c r="I6" s="258"/>
      <c r="J6" s="258"/>
      <c r="K6" s="98"/>
      <c r="L6" s="99"/>
    </row>
    <row r="7" spans="1:12" ht="21" customHeight="1">
      <c r="A7" s="100"/>
      <c r="B7" s="100"/>
      <c r="C7" s="101" t="s">
        <v>17</v>
      </c>
      <c r="D7" s="102" t="s">
        <v>17</v>
      </c>
      <c r="E7" s="101" t="s">
        <v>9</v>
      </c>
      <c r="F7" s="103" t="s">
        <v>10</v>
      </c>
      <c r="G7" s="101" t="s">
        <v>10</v>
      </c>
      <c r="H7" s="104" t="s">
        <v>11</v>
      </c>
      <c r="I7" s="104" t="s">
        <v>12</v>
      </c>
      <c r="J7" s="105" t="s">
        <v>13</v>
      </c>
      <c r="K7" s="259" t="s">
        <v>8</v>
      </c>
      <c r="L7" s="260"/>
    </row>
    <row r="8" spans="1:12" s="8" customFormat="1" ht="13.8">
      <c r="A8" s="107"/>
      <c r="B8" s="108"/>
      <c r="C8" s="102"/>
      <c r="D8" s="102"/>
      <c r="E8" s="102"/>
      <c r="F8" s="102"/>
      <c r="G8" s="102"/>
      <c r="H8" s="102"/>
      <c r="I8" s="109"/>
      <c r="J8" s="109"/>
      <c r="K8" s="246"/>
      <c r="L8" s="246"/>
    </row>
    <row r="9" spans="1:12" ht="22.95" customHeight="1">
      <c r="A9" s="112"/>
      <c r="B9" s="113" t="s">
        <v>20</v>
      </c>
      <c r="C9" s="114"/>
      <c r="D9" s="121"/>
      <c r="E9" s="115"/>
      <c r="F9" s="115"/>
      <c r="G9" s="117"/>
      <c r="H9" s="115"/>
      <c r="I9" s="115"/>
      <c r="J9" s="115"/>
      <c r="K9" s="262"/>
      <c r="L9" s="263"/>
    </row>
    <row r="10" spans="1:12" ht="22.95" customHeight="1">
      <c r="A10" s="112">
        <v>1</v>
      </c>
      <c r="B10" s="122"/>
      <c r="C10" s="119"/>
      <c r="D10" s="162"/>
      <c r="E10" s="116"/>
      <c r="F10" s="116"/>
      <c r="G10" s="116"/>
      <c r="H10" s="116"/>
      <c r="I10" s="116"/>
      <c r="J10" s="116"/>
      <c r="K10" s="261"/>
      <c r="L10" s="261"/>
    </row>
    <row r="11" spans="1:12" ht="22.95" customHeight="1">
      <c r="A11" s="112">
        <v>2</v>
      </c>
      <c r="B11" s="122"/>
      <c r="C11" s="119"/>
      <c r="D11" s="162"/>
      <c r="E11" s="116"/>
      <c r="F11" s="116"/>
      <c r="G11" s="116"/>
      <c r="H11" s="116"/>
      <c r="I11" s="116"/>
      <c r="J11" s="116"/>
      <c r="K11" s="261"/>
      <c r="L11" s="261"/>
    </row>
    <row r="12" spans="1:12" ht="22.95" customHeight="1">
      <c r="A12" s="112">
        <v>3</v>
      </c>
      <c r="B12" s="122"/>
      <c r="C12" s="119"/>
      <c r="D12" s="162"/>
      <c r="E12" s="116"/>
      <c r="F12" s="116"/>
      <c r="G12" s="116"/>
      <c r="H12" s="116"/>
      <c r="I12" s="116"/>
      <c r="J12" s="116"/>
      <c r="K12" s="261"/>
      <c r="L12" s="261"/>
    </row>
    <row r="13" spans="1:12" ht="22.95" customHeight="1">
      <c r="A13" s="112">
        <v>4</v>
      </c>
      <c r="B13" s="122"/>
      <c r="C13" s="119"/>
      <c r="D13" s="162"/>
      <c r="E13" s="116"/>
      <c r="F13" s="116"/>
      <c r="G13" s="116"/>
      <c r="H13" s="116"/>
      <c r="I13" s="116"/>
      <c r="J13" s="116"/>
      <c r="K13" s="261"/>
      <c r="L13" s="261"/>
    </row>
    <row r="14" spans="1:12" ht="22.95" customHeight="1">
      <c r="A14" s="112">
        <v>5</v>
      </c>
      <c r="B14" s="122"/>
      <c r="C14" s="119"/>
      <c r="D14" s="162"/>
      <c r="E14" s="116"/>
      <c r="F14" s="116"/>
      <c r="G14" s="116"/>
      <c r="H14" s="116"/>
      <c r="I14" s="116"/>
      <c r="J14" s="116"/>
      <c r="K14" s="261"/>
      <c r="L14" s="261"/>
    </row>
    <row r="15" spans="1:12" ht="22.95" customHeight="1">
      <c r="A15" s="112">
        <v>6</v>
      </c>
      <c r="B15" s="122"/>
      <c r="C15" s="125"/>
      <c r="D15" s="162"/>
      <c r="E15" s="116"/>
      <c r="F15" s="116"/>
      <c r="G15" s="116"/>
      <c r="H15" s="116"/>
      <c r="I15" s="116"/>
      <c r="J15" s="116"/>
      <c r="K15" s="261"/>
      <c r="L15" s="261"/>
    </row>
    <row r="16" spans="1:12" ht="22.95" customHeight="1">
      <c r="A16" s="112">
        <v>7</v>
      </c>
      <c r="B16" s="122"/>
      <c r="C16" s="119"/>
      <c r="D16" s="162"/>
      <c r="E16" s="116"/>
      <c r="F16" s="116"/>
      <c r="G16" s="116"/>
      <c r="H16" s="116"/>
      <c r="I16" s="116"/>
      <c r="J16" s="116"/>
      <c r="K16" s="261"/>
      <c r="L16" s="261"/>
    </row>
    <row r="17" spans="1:12" ht="22.95" customHeight="1">
      <c r="A17" s="112">
        <v>8</v>
      </c>
      <c r="B17" s="122"/>
      <c r="C17" s="119"/>
      <c r="D17" s="162"/>
      <c r="E17" s="116"/>
      <c r="F17" s="116"/>
      <c r="G17" s="116"/>
      <c r="H17" s="116"/>
      <c r="I17" s="116"/>
      <c r="J17" s="116"/>
      <c r="K17" s="261"/>
      <c r="L17" s="261"/>
    </row>
    <row r="18" spans="1:12" ht="22.95" customHeight="1">
      <c r="A18" s="112">
        <v>9</v>
      </c>
      <c r="B18" s="122"/>
      <c r="C18" s="119"/>
      <c r="D18" s="162"/>
      <c r="E18" s="116"/>
      <c r="F18" s="116"/>
      <c r="G18" s="116"/>
      <c r="H18" s="116"/>
      <c r="I18" s="116"/>
      <c r="J18" s="116"/>
      <c r="K18" s="261"/>
      <c r="L18" s="261"/>
    </row>
    <row r="19" spans="1:12" ht="22.95" customHeight="1">
      <c r="A19" s="112">
        <v>10</v>
      </c>
      <c r="B19" s="122"/>
      <c r="C19" s="119"/>
      <c r="D19" s="162"/>
      <c r="E19" s="116"/>
      <c r="F19" s="116"/>
      <c r="G19" s="116"/>
      <c r="H19" s="116"/>
      <c r="I19" s="116"/>
      <c r="J19" s="116"/>
      <c r="K19" s="261"/>
      <c r="L19" s="261"/>
    </row>
    <row r="20" spans="1:12" ht="22.95" customHeight="1">
      <c r="A20" s="112">
        <v>11</v>
      </c>
      <c r="B20" s="122"/>
      <c r="C20" s="119"/>
      <c r="D20" s="162"/>
      <c r="E20" s="116"/>
      <c r="F20" s="116"/>
      <c r="G20" s="116"/>
      <c r="H20" s="116"/>
      <c r="I20" s="116"/>
      <c r="J20" s="116"/>
      <c r="K20" s="261"/>
      <c r="L20" s="261"/>
    </row>
    <row r="21" spans="1:12" ht="22.95" customHeight="1">
      <c r="A21" s="112">
        <v>12</v>
      </c>
      <c r="B21" s="122"/>
      <c r="C21" s="119"/>
      <c r="D21" s="162"/>
      <c r="E21" s="116"/>
      <c r="F21" s="116"/>
      <c r="G21" s="116"/>
      <c r="H21" s="116"/>
      <c r="I21" s="116"/>
      <c r="J21" s="116"/>
      <c r="K21" s="261"/>
      <c r="L21" s="261"/>
    </row>
    <row r="22" spans="1:12" ht="22.95" customHeight="1">
      <c r="A22" s="112">
        <v>13</v>
      </c>
      <c r="B22" s="122"/>
      <c r="C22" s="119"/>
      <c r="D22" s="162"/>
      <c r="E22" s="116"/>
      <c r="F22" s="116"/>
      <c r="G22" s="116"/>
      <c r="H22" s="116"/>
      <c r="I22" s="116"/>
      <c r="J22" s="116"/>
      <c r="K22" s="261"/>
      <c r="L22" s="261"/>
    </row>
    <row r="23" spans="1:12" ht="22.95" customHeight="1">
      <c r="A23" s="112">
        <v>14</v>
      </c>
      <c r="B23" s="122"/>
      <c r="C23" s="119"/>
      <c r="D23" s="162"/>
      <c r="E23" s="116"/>
      <c r="F23" s="116"/>
      <c r="G23" s="116"/>
      <c r="H23" s="116"/>
      <c r="I23" s="116"/>
      <c r="J23" s="116"/>
      <c r="K23" s="261"/>
      <c r="L23" s="261"/>
    </row>
    <row r="24" spans="1:12" ht="22.95" customHeight="1">
      <c r="A24" s="112">
        <v>15</v>
      </c>
      <c r="B24" s="122"/>
      <c r="C24" s="119"/>
      <c r="D24" s="162"/>
      <c r="E24" s="116"/>
      <c r="F24" s="116"/>
      <c r="G24" s="116"/>
      <c r="H24" s="116"/>
      <c r="I24" s="116"/>
      <c r="J24" s="116"/>
      <c r="K24" s="261"/>
      <c r="L24" s="261"/>
    </row>
    <row r="25" spans="1:12" ht="22.95" customHeight="1">
      <c r="A25" s="112">
        <v>16</v>
      </c>
      <c r="B25" s="122"/>
      <c r="C25" s="119"/>
      <c r="D25" s="162"/>
      <c r="E25" s="116"/>
      <c r="F25" s="116"/>
      <c r="G25" s="116"/>
      <c r="H25" s="116"/>
      <c r="I25" s="116"/>
      <c r="J25" s="116"/>
      <c r="K25" s="261"/>
      <c r="L25" s="261"/>
    </row>
    <row r="26" spans="1:12" ht="22.95" customHeight="1">
      <c r="A26" s="112">
        <v>17</v>
      </c>
      <c r="B26" s="122"/>
      <c r="C26" s="119"/>
      <c r="D26" s="162"/>
      <c r="E26" s="116"/>
      <c r="F26" s="116"/>
      <c r="G26" s="116"/>
      <c r="H26" s="116"/>
      <c r="I26" s="116"/>
      <c r="J26" s="116"/>
      <c r="K26" s="261"/>
      <c r="L26" s="261"/>
    </row>
    <row r="27" spans="1:12" ht="22.95" customHeight="1">
      <c r="A27" s="112">
        <v>18</v>
      </c>
      <c r="B27" s="122"/>
      <c r="C27" s="119"/>
      <c r="D27" s="162"/>
      <c r="E27" s="116"/>
      <c r="F27" s="116"/>
      <c r="G27" s="116"/>
      <c r="H27" s="116"/>
      <c r="I27" s="116"/>
      <c r="J27" s="116"/>
      <c r="K27" s="261"/>
      <c r="L27" s="261"/>
    </row>
    <row r="28" spans="1:12" ht="22.95" customHeight="1">
      <c r="A28" s="112">
        <v>19</v>
      </c>
      <c r="B28" s="122"/>
      <c r="C28" s="119"/>
      <c r="D28" s="162"/>
      <c r="E28" s="116"/>
      <c r="F28" s="116"/>
      <c r="G28" s="116"/>
      <c r="H28" s="116"/>
      <c r="I28" s="116"/>
      <c r="J28" s="116"/>
      <c r="K28" s="261"/>
      <c r="L28" s="261"/>
    </row>
    <row r="29" spans="1:12" ht="22.95" customHeight="1">
      <c r="A29" s="112">
        <v>20</v>
      </c>
      <c r="B29" s="122"/>
      <c r="C29" s="119"/>
      <c r="D29" s="162"/>
      <c r="E29" s="116"/>
      <c r="F29" s="116"/>
      <c r="G29" s="116"/>
      <c r="H29" s="116"/>
      <c r="I29" s="116"/>
      <c r="J29" s="116"/>
      <c r="K29" s="261"/>
      <c r="L29" s="261"/>
    </row>
    <row r="30" spans="1:12" ht="22.95" customHeight="1">
      <c r="A30" s="112">
        <v>21</v>
      </c>
      <c r="B30" s="122"/>
      <c r="C30" s="119"/>
      <c r="D30" s="162"/>
      <c r="E30" s="116"/>
      <c r="F30" s="116"/>
      <c r="G30" s="116"/>
      <c r="H30" s="116"/>
      <c r="I30" s="116"/>
      <c r="J30" s="116"/>
      <c r="K30" s="261"/>
      <c r="L30" s="261"/>
    </row>
    <row r="31" spans="1:12" ht="22.95" customHeight="1">
      <c r="A31" s="112">
        <v>22</v>
      </c>
      <c r="B31" s="122"/>
      <c r="C31" s="119"/>
      <c r="D31" s="162"/>
      <c r="E31" s="116"/>
      <c r="F31" s="116"/>
      <c r="G31" s="116"/>
      <c r="H31" s="116"/>
      <c r="I31" s="116"/>
      <c r="J31" s="116"/>
      <c r="K31" s="261"/>
      <c r="L31" s="261"/>
    </row>
    <row r="32" spans="1:12" ht="22.95" customHeight="1">
      <c r="A32" s="112">
        <v>23</v>
      </c>
      <c r="B32" s="122"/>
      <c r="C32" s="119"/>
      <c r="D32" s="162"/>
      <c r="E32" s="116"/>
      <c r="F32" s="116"/>
      <c r="G32" s="116"/>
      <c r="H32" s="116"/>
      <c r="I32" s="116"/>
      <c r="J32" s="116"/>
      <c r="K32" s="261"/>
      <c r="L32" s="261"/>
    </row>
    <row r="33" spans="1:12" ht="22.95" customHeight="1">
      <c r="A33" s="112">
        <v>24</v>
      </c>
      <c r="B33" s="122"/>
      <c r="C33" s="119"/>
      <c r="D33" s="162"/>
      <c r="E33" s="116"/>
      <c r="F33" s="116"/>
      <c r="G33" s="116"/>
      <c r="H33" s="116"/>
      <c r="I33" s="116"/>
      <c r="J33" s="116"/>
      <c r="K33" s="261"/>
      <c r="L33" s="261"/>
    </row>
    <row r="34" spans="1:12" ht="22.95" customHeight="1">
      <c r="A34" s="112">
        <v>25</v>
      </c>
      <c r="B34" s="122"/>
      <c r="C34" s="119"/>
      <c r="D34" s="162"/>
      <c r="E34" s="116"/>
      <c r="F34" s="116"/>
      <c r="G34" s="116"/>
      <c r="H34" s="116"/>
      <c r="I34" s="116"/>
      <c r="J34" s="116"/>
      <c r="K34" s="261"/>
      <c r="L34" s="261"/>
    </row>
    <row r="35" spans="1:12" ht="22.95" customHeight="1">
      <c r="A35" s="112">
        <v>26</v>
      </c>
      <c r="B35" s="122"/>
      <c r="C35" s="119"/>
      <c r="D35" s="162"/>
      <c r="E35" s="116"/>
      <c r="F35" s="116"/>
      <c r="G35" s="116"/>
      <c r="H35" s="116"/>
      <c r="I35" s="116"/>
      <c r="J35" s="116"/>
      <c r="K35" s="261"/>
      <c r="L35" s="261"/>
    </row>
    <row r="36" spans="1:12" ht="22.95" customHeight="1">
      <c r="A36" s="112">
        <v>27</v>
      </c>
      <c r="B36" s="122"/>
      <c r="C36" s="119"/>
      <c r="D36" s="162"/>
      <c r="E36" s="116"/>
      <c r="F36" s="116"/>
      <c r="G36" s="116"/>
      <c r="H36" s="116"/>
      <c r="I36" s="116"/>
      <c r="J36" s="116"/>
      <c r="K36" s="261"/>
      <c r="L36" s="261"/>
    </row>
    <row r="37" spans="1:12" ht="22.95" customHeight="1">
      <c r="A37" s="112">
        <v>28</v>
      </c>
      <c r="B37" s="122"/>
      <c r="C37" s="119"/>
      <c r="D37" s="162"/>
      <c r="E37" s="116"/>
      <c r="F37" s="116"/>
      <c r="G37" s="116"/>
      <c r="H37" s="116"/>
      <c r="I37" s="116"/>
      <c r="J37" s="116"/>
      <c r="K37" s="261"/>
      <c r="L37" s="261"/>
    </row>
    <row r="38" spans="1:12" ht="22.95" customHeight="1">
      <c r="A38" s="112">
        <v>29</v>
      </c>
      <c r="B38" s="122"/>
      <c r="C38" s="119"/>
      <c r="D38" s="162"/>
      <c r="E38" s="116"/>
      <c r="F38" s="116"/>
      <c r="G38" s="116"/>
      <c r="H38" s="116"/>
      <c r="I38" s="116"/>
      <c r="J38" s="116"/>
      <c r="K38" s="261"/>
      <c r="L38" s="261"/>
    </row>
    <row r="39" spans="1:12" ht="22.95" customHeight="1">
      <c r="A39" s="112">
        <v>30</v>
      </c>
      <c r="B39" s="122"/>
      <c r="C39" s="119"/>
      <c r="D39" s="162"/>
      <c r="E39" s="116"/>
      <c r="F39" s="116"/>
      <c r="G39" s="116"/>
      <c r="H39" s="116"/>
      <c r="I39" s="116"/>
      <c r="J39" s="116"/>
      <c r="K39" s="261"/>
      <c r="L39" s="261"/>
    </row>
    <row r="40" spans="1:12">
      <c r="A40" s="3"/>
      <c r="B40" s="23"/>
      <c r="C40" s="23"/>
      <c r="D40" s="60"/>
    </row>
    <row r="42" spans="1:12" ht="18.75" customHeight="1"/>
  </sheetData>
  <mergeCells count="46">
    <mergeCell ref="K38:L38"/>
    <mergeCell ref="K39:L39"/>
    <mergeCell ref="K33:L33"/>
    <mergeCell ref="K34:L34"/>
    <mergeCell ref="K35:L35"/>
    <mergeCell ref="K36:L36"/>
    <mergeCell ref="K37:L37"/>
    <mergeCell ref="K32:L32"/>
    <mergeCell ref="K21:L21"/>
    <mergeCell ref="K22:L22"/>
    <mergeCell ref="K23:L23"/>
    <mergeCell ref="K24:L24"/>
    <mergeCell ref="K25:L25"/>
    <mergeCell ref="K26:L26"/>
    <mergeCell ref="K27:L27"/>
    <mergeCell ref="K28:L28"/>
    <mergeCell ref="K29:L29"/>
    <mergeCell ref="K30:L30"/>
    <mergeCell ref="K31:L31"/>
    <mergeCell ref="K20:L20"/>
    <mergeCell ref="K9:L9"/>
    <mergeCell ref="K10:L10"/>
    <mergeCell ref="K11:L11"/>
    <mergeCell ref="K12:L12"/>
    <mergeCell ref="K13:L13"/>
    <mergeCell ref="K14:L14"/>
    <mergeCell ref="K15:L15"/>
    <mergeCell ref="K16:L16"/>
    <mergeCell ref="K17:L17"/>
    <mergeCell ref="K18:L18"/>
    <mergeCell ref="K19:L19"/>
    <mergeCell ref="K8:L8"/>
    <mergeCell ref="A1:K1"/>
    <mergeCell ref="A3:B3"/>
    <mergeCell ref="E3:J3"/>
    <mergeCell ref="A4:B4"/>
    <mergeCell ref="E4:J4"/>
    <mergeCell ref="C5:C6"/>
    <mergeCell ref="D5:D6"/>
    <mergeCell ref="E5:E6"/>
    <mergeCell ref="F5:F6"/>
    <mergeCell ref="G5:G6"/>
    <mergeCell ref="H5:H6"/>
    <mergeCell ref="I5:I6"/>
    <mergeCell ref="J5:J6"/>
    <mergeCell ref="K7:L7"/>
  </mergeCells>
  <printOptions horizontalCentered="1"/>
  <pageMargins left="0.31496062992125984" right="0.19685039370078741" top="0.27559055118110237" bottom="0.74803149606299213" header="0.31496062992125984" footer="0.31496062992125984"/>
  <pageSetup paperSize="9" scale="83" fitToHeight="2" orientation="portrait" r:id="rId1"/>
  <headerFooter>
    <oddFooter>&amp;L&amp;"HelveticaNeueLT Std,Standard"&amp;8&amp;G&amp;C&amp;8Kostenfreie Nutzung für Teilnehmer der Lean Six Sigma Business Community&amp;R&amp;"HelveticaNeueLT Std,Standard"&amp;8www.sixsigma-lean.com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77"/>
  <sheetViews>
    <sheetView showGridLines="0" showRuler="0" zoomScaleNormal="100" workbookViewId="0">
      <pane ySplit="8" topLeftCell="A9" activePane="bottomLeft" state="frozen"/>
      <selection activeCell="K7" sqref="K7:L7"/>
      <selection pane="bottomLeft" sqref="A1:K1"/>
    </sheetView>
  </sheetViews>
  <sheetFormatPr baseColWidth="10" defaultColWidth="11.44140625" defaultRowHeight="13.2"/>
  <cols>
    <col min="1" max="1" width="4.6640625" style="2" customWidth="1"/>
    <col min="2" max="2" width="47.33203125" style="2" bestFit="1" customWidth="1"/>
    <col min="3" max="3" width="10.33203125" style="2" customWidth="1"/>
    <col min="4" max="4" width="9" style="2" customWidth="1"/>
    <col min="5" max="10" width="3.6640625" style="2" customWidth="1"/>
    <col min="11" max="11" width="7.88671875" style="2" customWidth="1"/>
    <col min="12" max="12" width="19.33203125" style="2" customWidth="1"/>
    <col min="13" max="13" width="8.109375" style="1" customWidth="1"/>
    <col min="14" max="14" width="8.33203125" style="1" customWidth="1"/>
    <col min="15" max="15" width="11.44140625" style="2"/>
    <col min="16" max="16" width="11.6640625" style="2" customWidth="1"/>
    <col min="17" max="17" width="11.44140625" style="2"/>
    <col min="18" max="18" width="12.44140625" style="2" customWidth="1"/>
    <col min="19" max="16384" width="11.44140625" style="2"/>
  </cols>
  <sheetData>
    <row r="1" spans="1:19" ht="33" customHeight="1">
      <c r="A1" s="247" t="s">
        <v>35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80"/>
      <c r="M1" s="81"/>
      <c r="N1" s="81"/>
      <c r="O1" s="82"/>
      <c r="P1" s="82"/>
      <c r="Q1" s="82"/>
      <c r="R1" s="82"/>
      <c r="S1" s="82"/>
    </row>
    <row r="2" spans="1:19" ht="9" customHeight="1">
      <c r="A2" s="83"/>
      <c r="B2" s="84"/>
      <c r="C2" s="85"/>
      <c r="D2" s="85"/>
      <c r="E2" s="85"/>
      <c r="F2" s="85"/>
      <c r="G2" s="85"/>
      <c r="H2" s="85"/>
      <c r="I2" s="85"/>
      <c r="J2" s="85"/>
      <c r="K2" s="85"/>
      <c r="L2" s="85"/>
      <c r="M2" s="81"/>
      <c r="N2" s="81"/>
      <c r="O2" s="82"/>
      <c r="P2" s="82"/>
      <c r="Q2" s="82"/>
      <c r="R2" s="82"/>
      <c r="S2" s="82"/>
    </row>
    <row r="3" spans="1:19" ht="18" customHeight="1">
      <c r="A3" s="248" t="s">
        <v>32</v>
      </c>
      <c r="B3" s="249"/>
      <c r="C3" s="86"/>
      <c r="D3" s="87" t="s">
        <v>30</v>
      </c>
      <c r="E3" s="250"/>
      <c r="F3" s="250"/>
      <c r="G3" s="250"/>
      <c r="H3" s="250"/>
      <c r="I3" s="250"/>
      <c r="J3" s="250"/>
      <c r="K3" s="88" t="s">
        <v>31</v>
      </c>
      <c r="L3" s="89"/>
      <c r="M3" s="81"/>
      <c r="N3" s="81"/>
      <c r="O3" s="82"/>
      <c r="P3" s="82"/>
      <c r="Q3" s="82"/>
      <c r="R3" s="82"/>
      <c r="S3" s="82"/>
    </row>
    <row r="4" spans="1:19" ht="18" customHeight="1">
      <c r="A4" s="248" t="s">
        <v>33</v>
      </c>
      <c r="B4" s="249"/>
      <c r="C4" s="90"/>
      <c r="D4" s="91" t="s">
        <v>34</v>
      </c>
      <c r="E4" s="251"/>
      <c r="F4" s="251"/>
      <c r="G4" s="251"/>
      <c r="H4" s="251"/>
      <c r="I4" s="251"/>
      <c r="J4" s="252"/>
      <c r="K4" s="92"/>
      <c r="L4" s="93"/>
      <c r="M4" s="81"/>
      <c r="N4" s="81"/>
      <c r="O4" s="82"/>
      <c r="P4" s="82"/>
      <c r="Q4" s="82"/>
      <c r="R4" s="82"/>
      <c r="S4" s="82"/>
    </row>
    <row r="5" spans="1:19" ht="21" customHeight="1">
      <c r="A5" s="94"/>
      <c r="B5" s="94"/>
      <c r="C5" s="253" t="s">
        <v>18</v>
      </c>
      <c r="D5" s="253" t="s">
        <v>4</v>
      </c>
      <c r="E5" s="255" t="s">
        <v>5</v>
      </c>
      <c r="F5" s="255" t="s">
        <v>6</v>
      </c>
      <c r="G5" s="257" t="s">
        <v>22</v>
      </c>
      <c r="H5" s="258" t="s">
        <v>23</v>
      </c>
      <c r="I5" s="258" t="s">
        <v>36</v>
      </c>
      <c r="J5" s="258" t="s">
        <v>25</v>
      </c>
      <c r="K5" s="95" t="s">
        <v>48</v>
      </c>
      <c r="L5" s="96"/>
      <c r="M5" s="81"/>
      <c r="N5" s="81"/>
      <c r="O5" s="82"/>
      <c r="P5" s="82"/>
      <c r="Q5" s="82"/>
      <c r="R5" s="82"/>
      <c r="S5" s="82"/>
    </row>
    <row r="6" spans="1:19" ht="66" customHeight="1">
      <c r="A6" s="97" t="s">
        <v>0</v>
      </c>
      <c r="B6" s="97" t="s">
        <v>7</v>
      </c>
      <c r="C6" s="254"/>
      <c r="D6" s="254"/>
      <c r="E6" s="256"/>
      <c r="F6" s="256"/>
      <c r="G6" s="257"/>
      <c r="H6" s="258"/>
      <c r="I6" s="258"/>
      <c r="J6" s="258"/>
      <c r="K6" s="98"/>
      <c r="L6" s="99"/>
      <c r="M6" s="81"/>
      <c r="N6" s="81"/>
      <c r="O6" s="82"/>
      <c r="P6" s="82"/>
      <c r="Q6" s="82"/>
      <c r="R6" s="82"/>
      <c r="S6" s="82"/>
    </row>
    <row r="7" spans="1:19" ht="21" customHeight="1">
      <c r="A7" s="100"/>
      <c r="B7" s="100"/>
      <c r="C7" s="101" t="s">
        <v>17</v>
      </c>
      <c r="D7" s="102" t="s">
        <v>17</v>
      </c>
      <c r="E7" s="101" t="s">
        <v>9</v>
      </c>
      <c r="F7" s="103" t="s">
        <v>10</v>
      </c>
      <c r="G7" s="101" t="s">
        <v>10</v>
      </c>
      <c r="H7" s="104" t="s">
        <v>11</v>
      </c>
      <c r="I7" s="104" t="s">
        <v>12</v>
      </c>
      <c r="J7" s="105" t="s">
        <v>13</v>
      </c>
      <c r="K7" s="259" t="s">
        <v>8</v>
      </c>
      <c r="L7" s="260"/>
      <c r="M7" s="163" t="s">
        <v>2</v>
      </c>
      <c r="N7" s="163" t="s">
        <v>1</v>
      </c>
      <c r="O7" s="163" t="s">
        <v>22</v>
      </c>
      <c r="P7" s="163" t="s">
        <v>23</v>
      </c>
      <c r="Q7" s="163" t="s">
        <v>24</v>
      </c>
      <c r="R7" s="163" t="s">
        <v>25</v>
      </c>
      <c r="S7" s="82"/>
    </row>
    <row r="8" spans="1:19" s="8" customFormat="1" ht="13.8">
      <c r="A8" s="107"/>
      <c r="B8" s="108"/>
      <c r="C8" s="102"/>
      <c r="D8" s="102"/>
      <c r="E8" s="102"/>
      <c r="F8" s="102"/>
      <c r="G8" s="102"/>
      <c r="H8" s="102"/>
      <c r="I8" s="109"/>
      <c r="J8" s="109"/>
      <c r="K8" s="246"/>
      <c r="L8" s="246"/>
      <c r="M8" s="164"/>
      <c r="N8" s="164"/>
      <c r="O8" s="164"/>
      <c r="P8" s="164"/>
      <c r="Q8" s="164"/>
      <c r="R8" s="164"/>
      <c r="S8" s="111"/>
    </row>
    <row r="9" spans="1:19" ht="13.8">
      <c r="A9" s="112"/>
      <c r="B9" s="113" t="s">
        <v>21</v>
      </c>
      <c r="C9" s="114"/>
      <c r="D9" s="114"/>
      <c r="E9" s="115"/>
      <c r="F9" s="116"/>
      <c r="G9" s="117"/>
      <c r="H9" s="115"/>
      <c r="I9" s="115"/>
      <c r="J9" s="115"/>
      <c r="K9" s="278"/>
      <c r="L9" s="268"/>
      <c r="M9" s="165"/>
      <c r="N9" s="166"/>
      <c r="O9" s="166"/>
      <c r="P9" s="166"/>
      <c r="Q9" s="166"/>
      <c r="R9" s="166"/>
      <c r="S9" s="82"/>
    </row>
    <row r="10" spans="1:19" ht="13.8">
      <c r="A10" s="120"/>
      <c r="B10" s="113" t="s">
        <v>20</v>
      </c>
      <c r="C10" s="114"/>
      <c r="D10" s="121"/>
      <c r="E10" s="115"/>
      <c r="F10" s="115"/>
      <c r="G10" s="117"/>
      <c r="H10" s="115"/>
      <c r="I10" s="115"/>
      <c r="J10" s="115"/>
      <c r="K10" s="262"/>
      <c r="L10" s="263"/>
      <c r="M10" s="165"/>
      <c r="N10" s="166"/>
      <c r="O10" s="166"/>
      <c r="P10" s="166"/>
      <c r="Q10" s="166"/>
      <c r="R10" s="166"/>
      <c r="S10" s="82"/>
    </row>
    <row r="11" spans="1:19" ht="13.8">
      <c r="A11" s="112">
        <v>1</v>
      </c>
      <c r="B11" s="122"/>
      <c r="C11" s="119"/>
      <c r="D11" s="123" t="str">
        <f t="shared" ref="D11:D42" si="0">IF(C11&gt;0,C11-C10,"0")</f>
        <v>0</v>
      </c>
      <c r="E11" s="116"/>
      <c r="F11" s="116"/>
      <c r="G11" s="124"/>
      <c r="H11" s="116"/>
      <c r="I11" s="116"/>
      <c r="J11" s="116"/>
      <c r="K11" s="262"/>
      <c r="L11" s="263"/>
      <c r="M11" s="165">
        <f t="shared" ref="M11:M32" si="1">IF(E11="x",D11,0)</f>
        <v>0</v>
      </c>
      <c r="N11" s="166">
        <f t="shared" ref="N11:N32" si="2">IF(F11="x",D11,0)</f>
        <v>0</v>
      </c>
      <c r="O11" s="166">
        <f t="shared" ref="O11:O32" si="3">IF(G11="x",D11,0)</f>
        <v>0</v>
      </c>
      <c r="P11" s="166">
        <f t="shared" ref="P11:P32" si="4">IF(H11="x",D11,0)</f>
        <v>0</v>
      </c>
      <c r="Q11" s="166">
        <f t="shared" ref="Q11:Q32" si="5">IF(I11="x",D11,0)</f>
        <v>0</v>
      </c>
      <c r="R11" s="166">
        <f t="shared" ref="R11:R32" si="6">IF(J11="x",D11,0)</f>
        <v>0</v>
      </c>
      <c r="S11" s="82"/>
    </row>
    <row r="12" spans="1:19" ht="13.8">
      <c r="A12" s="112">
        <v>2</v>
      </c>
      <c r="B12" s="122"/>
      <c r="C12" s="119"/>
      <c r="D12" s="123" t="str">
        <f t="shared" si="0"/>
        <v>0</v>
      </c>
      <c r="E12" s="116"/>
      <c r="F12" s="116"/>
      <c r="G12" s="124"/>
      <c r="H12" s="116"/>
      <c r="I12" s="116"/>
      <c r="J12" s="116"/>
      <c r="K12" s="262"/>
      <c r="L12" s="263"/>
      <c r="M12" s="165">
        <f t="shared" si="1"/>
        <v>0</v>
      </c>
      <c r="N12" s="166">
        <f t="shared" si="2"/>
        <v>0</v>
      </c>
      <c r="O12" s="166">
        <f t="shared" si="3"/>
        <v>0</v>
      </c>
      <c r="P12" s="166">
        <f t="shared" si="4"/>
        <v>0</v>
      </c>
      <c r="Q12" s="166">
        <f t="shared" si="5"/>
        <v>0</v>
      </c>
      <c r="R12" s="166">
        <f t="shared" si="6"/>
        <v>0</v>
      </c>
      <c r="S12" s="82"/>
    </row>
    <row r="13" spans="1:19" ht="13.8">
      <c r="A13" s="112">
        <v>3</v>
      </c>
      <c r="B13" s="122"/>
      <c r="C13" s="119"/>
      <c r="D13" s="123" t="str">
        <f t="shared" si="0"/>
        <v>0</v>
      </c>
      <c r="E13" s="116"/>
      <c r="F13" s="116"/>
      <c r="G13" s="124"/>
      <c r="H13" s="116"/>
      <c r="I13" s="116"/>
      <c r="J13" s="116"/>
      <c r="K13" s="262"/>
      <c r="L13" s="263"/>
      <c r="M13" s="165">
        <f t="shared" si="1"/>
        <v>0</v>
      </c>
      <c r="N13" s="166">
        <f t="shared" si="2"/>
        <v>0</v>
      </c>
      <c r="O13" s="166">
        <f t="shared" si="3"/>
        <v>0</v>
      </c>
      <c r="P13" s="166">
        <f t="shared" si="4"/>
        <v>0</v>
      </c>
      <c r="Q13" s="166">
        <f t="shared" si="5"/>
        <v>0</v>
      </c>
      <c r="R13" s="166">
        <f t="shared" si="6"/>
        <v>0</v>
      </c>
      <c r="S13" s="82"/>
    </row>
    <row r="14" spans="1:19" ht="13.8">
      <c r="A14" s="112">
        <v>4</v>
      </c>
      <c r="B14" s="122"/>
      <c r="C14" s="119"/>
      <c r="D14" s="123" t="str">
        <f t="shared" si="0"/>
        <v>0</v>
      </c>
      <c r="E14" s="116"/>
      <c r="F14" s="116"/>
      <c r="G14" s="124"/>
      <c r="H14" s="116"/>
      <c r="I14" s="116"/>
      <c r="J14" s="116"/>
      <c r="K14" s="262"/>
      <c r="L14" s="263"/>
      <c r="M14" s="165">
        <f t="shared" si="1"/>
        <v>0</v>
      </c>
      <c r="N14" s="166">
        <f t="shared" si="2"/>
        <v>0</v>
      </c>
      <c r="O14" s="166">
        <f t="shared" si="3"/>
        <v>0</v>
      </c>
      <c r="P14" s="166">
        <f t="shared" si="4"/>
        <v>0</v>
      </c>
      <c r="Q14" s="166">
        <f t="shared" si="5"/>
        <v>0</v>
      </c>
      <c r="R14" s="166">
        <f t="shared" si="6"/>
        <v>0</v>
      </c>
      <c r="S14" s="82"/>
    </row>
    <row r="15" spans="1:19" ht="13.8">
      <c r="A15" s="112">
        <v>5</v>
      </c>
      <c r="B15" s="122"/>
      <c r="C15" s="119"/>
      <c r="D15" s="123" t="str">
        <f t="shared" si="0"/>
        <v>0</v>
      </c>
      <c r="E15" s="116"/>
      <c r="F15" s="116"/>
      <c r="G15" s="124"/>
      <c r="H15" s="116"/>
      <c r="I15" s="116"/>
      <c r="J15" s="116"/>
      <c r="K15" s="262"/>
      <c r="L15" s="263"/>
      <c r="M15" s="165">
        <f t="shared" si="1"/>
        <v>0</v>
      </c>
      <c r="N15" s="166">
        <f t="shared" si="2"/>
        <v>0</v>
      </c>
      <c r="O15" s="166">
        <f t="shared" si="3"/>
        <v>0</v>
      </c>
      <c r="P15" s="166">
        <f t="shared" si="4"/>
        <v>0</v>
      </c>
      <c r="Q15" s="166">
        <f t="shared" si="5"/>
        <v>0</v>
      </c>
      <c r="R15" s="166">
        <f t="shared" si="6"/>
        <v>0</v>
      </c>
      <c r="S15" s="82"/>
    </row>
    <row r="16" spans="1:19" ht="13.8">
      <c r="A16" s="112">
        <v>6</v>
      </c>
      <c r="B16" s="122"/>
      <c r="C16" s="125"/>
      <c r="D16" s="123" t="str">
        <f t="shared" si="0"/>
        <v>0</v>
      </c>
      <c r="E16" s="116"/>
      <c r="F16" s="116"/>
      <c r="G16" s="124"/>
      <c r="H16" s="116"/>
      <c r="I16" s="116"/>
      <c r="J16" s="116"/>
      <c r="K16" s="262"/>
      <c r="L16" s="263"/>
      <c r="M16" s="165">
        <f t="shared" si="1"/>
        <v>0</v>
      </c>
      <c r="N16" s="166">
        <f t="shared" si="2"/>
        <v>0</v>
      </c>
      <c r="O16" s="166">
        <f t="shared" si="3"/>
        <v>0</v>
      </c>
      <c r="P16" s="166">
        <f t="shared" si="4"/>
        <v>0</v>
      </c>
      <c r="Q16" s="166">
        <f t="shared" si="5"/>
        <v>0</v>
      </c>
      <c r="R16" s="166">
        <f t="shared" si="6"/>
        <v>0</v>
      </c>
      <c r="S16" s="82"/>
    </row>
    <row r="17" spans="1:19" ht="13.8">
      <c r="A17" s="112">
        <v>7</v>
      </c>
      <c r="B17" s="122"/>
      <c r="C17" s="119"/>
      <c r="D17" s="123" t="str">
        <f t="shared" si="0"/>
        <v>0</v>
      </c>
      <c r="E17" s="116"/>
      <c r="F17" s="116"/>
      <c r="G17" s="124"/>
      <c r="H17" s="116"/>
      <c r="I17" s="116"/>
      <c r="J17" s="116"/>
      <c r="K17" s="262"/>
      <c r="L17" s="263"/>
      <c r="M17" s="165">
        <f t="shared" si="1"/>
        <v>0</v>
      </c>
      <c r="N17" s="166">
        <f t="shared" si="2"/>
        <v>0</v>
      </c>
      <c r="O17" s="166">
        <f t="shared" si="3"/>
        <v>0</v>
      </c>
      <c r="P17" s="166">
        <f t="shared" si="4"/>
        <v>0</v>
      </c>
      <c r="Q17" s="166">
        <f t="shared" si="5"/>
        <v>0</v>
      </c>
      <c r="R17" s="166">
        <f t="shared" si="6"/>
        <v>0</v>
      </c>
      <c r="S17" s="82"/>
    </row>
    <row r="18" spans="1:19" ht="13.8">
      <c r="A18" s="112">
        <v>8</v>
      </c>
      <c r="B18" s="122"/>
      <c r="C18" s="119"/>
      <c r="D18" s="123" t="str">
        <f t="shared" si="0"/>
        <v>0</v>
      </c>
      <c r="E18" s="116"/>
      <c r="F18" s="116"/>
      <c r="G18" s="124"/>
      <c r="H18" s="116"/>
      <c r="I18" s="116"/>
      <c r="J18" s="116"/>
      <c r="K18" s="262"/>
      <c r="L18" s="263"/>
      <c r="M18" s="165">
        <f t="shared" si="1"/>
        <v>0</v>
      </c>
      <c r="N18" s="166">
        <f t="shared" si="2"/>
        <v>0</v>
      </c>
      <c r="O18" s="166">
        <f t="shared" si="3"/>
        <v>0</v>
      </c>
      <c r="P18" s="166">
        <f t="shared" si="4"/>
        <v>0</v>
      </c>
      <c r="Q18" s="166">
        <f t="shared" si="5"/>
        <v>0</v>
      </c>
      <c r="R18" s="166">
        <f t="shared" si="6"/>
        <v>0</v>
      </c>
      <c r="S18" s="82"/>
    </row>
    <row r="19" spans="1:19" ht="13.8">
      <c r="A19" s="112">
        <v>9</v>
      </c>
      <c r="B19" s="122"/>
      <c r="C19" s="119"/>
      <c r="D19" s="123" t="str">
        <f t="shared" si="0"/>
        <v>0</v>
      </c>
      <c r="E19" s="116"/>
      <c r="F19" s="116"/>
      <c r="G19" s="124"/>
      <c r="H19" s="116"/>
      <c r="I19" s="116"/>
      <c r="J19" s="116"/>
      <c r="K19" s="262"/>
      <c r="L19" s="263"/>
      <c r="M19" s="165">
        <f t="shared" si="1"/>
        <v>0</v>
      </c>
      <c r="N19" s="166">
        <f t="shared" si="2"/>
        <v>0</v>
      </c>
      <c r="O19" s="166">
        <f t="shared" si="3"/>
        <v>0</v>
      </c>
      <c r="P19" s="166">
        <f t="shared" si="4"/>
        <v>0</v>
      </c>
      <c r="Q19" s="166">
        <f t="shared" si="5"/>
        <v>0</v>
      </c>
      <c r="R19" s="166">
        <f t="shared" si="6"/>
        <v>0</v>
      </c>
      <c r="S19" s="82"/>
    </row>
    <row r="20" spans="1:19" ht="13.8">
      <c r="A20" s="112">
        <v>10</v>
      </c>
      <c r="B20" s="122"/>
      <c r="C20" s="119"/>
      <c r="D20" s="123" t="str">
        <f t="shared" si="0"/>
        <v>0</v>
      </c>
      <c r="E20" s="116"/>
      <c r="F20" s="116"/>
      <c r="G20" s="124"/>
      <c r="H20" s="116"/>
      <c r="I20" s="116"/>
      <c r="J20" s="116"/>
      <c r="K20" s="262"/>
      <c r="L20" s="263"/>
      <c r="M20" s="165">
        <f t="shared" si="1"/>
        <v>0</v>
      </c>
      <c r="N20" s="166">
        <f t="shared" si="2"/>
        <v>0</v>
      </c>
      <c r="O20" s="166">
        <f t="shared" si="3"/>
        <v>0</v>
      </c>
      <c r="P20" s="166">
        <f t="shared" si="4"/>
        <v>0</v>
      </c>
      <c r="Q20" s="166">
        <f t="shared" si="5"/>
        <v>0</v>
      </c>
      <c r="R20" s="166">
        <f t="shared" si="6"/>
        <v>0</v>
      </c>
      <c r="S20" s="82"/>
    </row>
    <row r="21" spans="1:19" ht="13.8">
      <c r="A21" s="112">
        <v>11</v>
      </c>
      <c r="B21" s="122"/>
      <c r="C21" s="119"/>
      <c r="D21" s="123" t="str">
        <f t="shared" si="0"/>
        <v>0</v>
      </c>
      <c r="E21" s="116"/>
      <c r="F21" s="116"/>
      <c r="G21" s="124"/>
      <c r="H21" s="116"/>
      <c r="I21" s="116"/>
      <c r="J21" s="116"/>
      <c r="K21" s="262"/>
      <c r="L21" s="263"/>
      <c r="M21" s="165">
        <f t="shared" si="1"/>
        <v>0</v>
      </c>
      <c r="N21" s="166">
        <f t="shared" si="2"/>
        <v>0</v>
      </c>
      <c r="O21" s="166">
        <f t="shared" si="3"/>
        <v>0</v>
      </c>
      <c r="P21" s="166">
        <f t="shared" si="4"/>
        <v>0</v>
      </c>
      <c r="Q21" s="166">
        <f t="shared" si="5"/>
        <v>0</v>
      </c>
      <c r="R21" s="166">
        <f t="shared" si="6"/>
        <v>0</v>
      </c>
      <c r="S21" s="82"/>
    </row>
    <row r="22" spans="1:19" ht="13.8">
      <c r="A22" s="112">
        <v>12</v>
      </c>
      <c r="B22" s="122"/>
      <c r="C22" s="119"/>
      <c r="D22" s="123" t="str">
        <f t="shared" si="0"/>
        <v>0</v>
      </c>
      <c r="E22" s="116"/>
      <c r="F22" s="116"/>
      <c r="G22" s="124"/>
      <c r="H22" s="116"/>
      <c r="I22" s="116"/>
      <c r="J22" s="116"/>
      <c r="K22" s="262"/>
      <c r="L22" s="263"/>
      <c r="M22" s="165">
        <f t="shared" si="1"/>
        <v>0</v>
      </c>
      <c r="N22" s="166">
        <f t="shared" si="2"/>
        <v>0</v>
      </c>
      <c r="O22" s="166">
        <f t="shared" si="3"/>
        <v>0</v>
      </c>
      <c r="P22" s="166">
        <f t="shared" si="4"/>
        <v>0</v>
      </c>
      <c r="Q22" s="166">
        <f t="shared" si="5"/>
        <v>0</v>
      </c>
      <c r="R22" s="166">
        <f t="shared" si="6"/>
        <v>0</v>
      </c>
      <c r="S22" s="82"/>
    </row>
    <row r="23" spans="1:19" ht="13.8">
      <c r="A23" s="112">
        <v>13</v>
      </c>
      <c r="B23" s="122"/>
      <c r="C23" s="119"/>
      <c r="D23" s="123" t="str">
        <f t="shared" si="0"/>
        <v>0</v>
      </c>
      <c r="E23" s="116"/>
      <c r="F23" s="116"/>
      <c r="G23" s="124"/>
      <c r="H23" s="116"/>
      <c r="I23" s="116"/>
      <c r="J23" s="116"/>
      <c r="K23" s="262"/>
      <c r="L23" s="263"/>
      <c r="M23" s="165">
        <f t="shared" si="1"/>
        <v>0</v>
      </c>
      <c r="N23" s="166">
        <f t="shared" si="2"/>
        <v>0</v>
      </c>
      <c r="O23" s="166">
        <f t="shared" si="3"/>
        <v>0</v>
      </c>
      <c r="P23" s="166">
        <f t="shared" si="4"/>
        <v>0</v>
      </c>
      <c r="Q23" s="166">
        <f t="shared" si="5"/>
        <v>0</v>
      </c>
      <c r="R23" s="166">
        <f t="shared" si="6"/>
        <v>0</v>
      </c>
      <c r="S23" s="82"/>
    </row>
    <row r="24" spans="1:19" ht="13.8">
      <c r="A24" s="112">
        <v>14</v>
      </c>
      <c r="B24" s="122"/>
      <c r="C24" s="119"/>
      <c r="D24" s="123" t="str">
        <f t="shared" si="0"/>
        <v>0</v>
      </c>
      <c r="E24" s="116"/>
      <c r="F24" s="116"/>
      <c r="G24" s="124"/>
      <c r="H24" s="116"/>
      <c r="I24" s="116"/>
      <c r="J24" s="116"/>
      <c r="K24" s="262"/>
      <c r="L24" s="263"/>
      <c r="M24" s="165">
        <f t="shared" si="1"/>
        <v>0</v>
      </c>
      <c r="N24" s="166">
        <f t="shared" si="2"/>
        <v>0</v>
      </c>
      <c r="O24" s="166">
        <f t="shared" si="3"/>
        <v>0</v>
      </c>
      <c r="P24" s="166">
        <f t="shared" si="4"/>
        <v>0</v>
      </c>
      <c r="Q24" s="166">
        <f t="shared" si="5"/>
        <v>0</v>
      </c>
      <c r="R24" s="166">
        <f t="shared" si="6"/>
        <v>0</v>
      </c>
      <c r="S24" s="82"/>
    </row>
    <row r="25" spans="1:19" ht="13.8">
      <c r="A25" s="112">
        <v>15</v>
      </c>
      <c r="B25" s="122"/>
      <c r="C25" s="119"/>
      <c r="D25" s="123" t="str">
        <f t="shared" si="0"/>
        <v>0</v>
      </c>
      <c r="E25" s="116"/>
      <c r="F25" s="116"/>
      <c r="G25" s="124"/>
      <c r="H25" s="116"/>
      <c r="I25" s="116"/>
      <c r="J25" s="116"/>
      <c r="K25" s="262"/>
      <c r="L25" s="263"/>
      <c r="M25" s="165">
        <f t="shared" si="1"/>
        <v>0</v>
      </c>
      <c r="N25" s="166">
        <f t="shared" si="2"/>
        <v>0</v>
      </c>
      <c r="O25" s="166">
        <f t="shared" si="3"/>
        <v>0</v>
      </c>
      <c r="P25" s="166">
        <f t="shared" si="4"/>
        <v>0</v>
      </c>
      <c r="Q25" s="166">
        <f t="shared" si="5"/>
        <v>0</v>
      </c>
      <c r="R25" s="166">
        <f t="shared" si="6"/>
        <v>0</v>
      </c>
      <c r="S25" s="82"/>
    </row>
    <row r="26" spans="1:19" ht="13.8">
      <c r="A26" s="112">
        <v>16</v>
      </c>
      <c r="B26" s="122"/>
      <c r="C26" s="119"/>
      <c r="D26" s="123" t="str">
        <f t="shared" si="0"/>
        <v>0</v>
      </c>
      <c r="E26" s="116"/>
      <c r="F26" s="116"/>
      <c r="G26" s="124"/>
      <c r="H26" s="116"/>
      <c r="I26" s="116"/>
      <c r="J26" s="116"/>
      <c r="K26" s="262"/>
      <c r="L26" s="263"/>
      <c r="M26" s="165">
        <f t="shared" si="1"/>
        <v>0</v>
      </c>
      <c r="N26" s="166">
        <f t="shared" si="2"/>
        <v>0</v>
      </c>
      <c r="O26" s="166">
        <f t="shared" si="3"/>
        <v>0</v>
      </c>
      <c r="P26" s="166">
        <f t="shared" si="4"/>
        <v>0</v>
      </c>
      <c r="Q26" s="166">
        <f t="shared" si="5"/>
        <v>0</v>
      </c>
      <c r="R26" s="166">
        <f t="shared" si="6"/>
        <v>0</v>
      </c>
      <c r="S26" s="82"/>
    </row>
    <row r="27" spans="1:19" ht="13.8">
      <c r="A27" s="112">
        <v>17</v>
      </c>
      <c r="B27" s="122"/>
      <c r="C27" s="119"/>
      <c r="D27" s="123" t="str">
        <f t="shared" si="0"/>
        <v>0</v>
      </c>
      <c r="E27" s="116"/>
      <c r="F27" s="116"/>
      <c r="G27" s="124"/>
      <c r="H27" s="116"/>
      <c r="I27" s="116"/>
      <c r="J27" s="116"/>
      <c r="K27" s="262"/>
      <c r="L27" s="263"/>
      <c r="M27" s="165">
        <f t="shared" si="1"/>
        <v>0</v>
      </c>
      <c r="N27" s="166">
        <f t="shared" si="2"/>
        <v>0</v>
      </c>
      <c r="O27" s="166">
        <f t="shared" si="3"/>
        <v>0</v>
      </c>
      <c r="P27" s="166">
        <f t="shared" si="4"/>
        <v>0</v>
      </c>
      <c r="Q27" s="166">
        <f t="shared" si="5"/>
        <v>0</v>
      </c>
      <c r="R27" s="166">
        <f t="shared" si="6"/>
        <v>0</v>
      </c>
      <c r="S27" s="82"/>
    </row>
    <row r="28" spans="1:19" ht="13.8">
      <c r="A28" s="112">
        <v>18</v>
      </c>
      <c r="B28" s="122"/>
      <c r="C28" s="119"/>
      <c r="D28" s="123" t="str">
        <f t="shared" si="0"/>
        <v>0</v>
      </c>
      <c r="E28" s="116"/>
      <c r="F28" s="116"/>
      <c r="G28" s="124"/>
      <c r="H28" s="116"/>
      <c r="I28" s="116"/>
      <c r="J28" s="116"/>
      <c r="K28" s="262"/>
      <c r="L28" s="263"/>
      <c r="M28" s="165">
        <f t="shared" si="1"/>
        <v>0</v>
      </c>
      <c r="N28" s="166">
        <f t="shared" si="2"/>
        <v>0</v>
      </c>
      <c r="O28" s="166">
        <f t="shared" si="3"/>
        <v>0</v>
      </c>
      <c r="P28" s="166">
        <f t="shared" si="4"/>
        <v>0</v>
      </c>
      <c r="Q28" s="166">
        <f t="shared" si="5"/>
        <v>0</v>
      </c>
      <c r="R28" s="166">
        <f t="shared" si="6"/>
        <v>0</v>
      </c>
      <c r="S28" s="82"/>
    </row>
    <row r="29" spans="1:19" ht="13.8">
      <c r="A29" s="112">
        <v>19</v>
      </c>
      <c r="B29" s="122"/>
      <c r="C29" s="119"/>
      <c r="D29" s="123" t="str">
        <f t="shared" si="0"/>
        <v>0</v>
      </c>
      <c r="E29" s="116"/>
      <c r="F29" s="116"/>
      <c r="G29" s="124"/>
      <c r="H29" s="116"/>
      <c r="I29" s="116"/>
      <c r="J29" s="116"/>
      <c r="K29" s="262"/>
      <c r="L29" s="263"/>
      <c r="M29" s="165">
        <f t="shared" si="1"/>
        <v>0</v>
      </c>
      <c r="N29" s="166">
        <f t="shared" si="2"/>
        <v>0</v>
      </c>
      <c r="O29" s="166">
        <f t="shared" si="3"/>
        <v>0</v>
      </c>
      <c r="P29" s="166">
        <f t="shared" si="4"/>
        <v>0</v>
      </c>
      <c r="Q29" s="166">
        <f t="shared" si="5"/>
        <v>0</v>
      </c>
      <c r="R29" s="166">
        <f t="shared" si="6"/>
        <v>0</v>
      </c>
      <c r="S29" s="82"/>
    </row>
    <row r="30" spans="1:19" ht="13.8">
      <c r="A30" s="112">
        <v>20</v>
      </c>
      <c r="B30" s="122"/>
      <c r="C30" s="119"/>
      <c r="D30" s="123" t="str">
        <f t="shared" si="0"/>
        <v>0</v>
      </c>
      <c r="E30" s="116"/>
      <c r="F30" s="116"/>
      <c r="G30" s="124"/>
      <c r="H30" s="116"/>
      <c r="I30" s="116"/>
      <c r="J30" s="116"/>
      <c r="K30" s="262"/>
      <c r="L30" s="263"/>
      <c r="M30" s="165">
        <f t="shared" si="1"/>
        <v>0</v>
      </c>
      <c r="N30" s="166">
        <f t="shared" si="2"/>
        <v>0</v>
      </c>
      <c r="O30" s="166">
        <f t="shared" si="3"/>
        <v>0</v>
      </c>
      <c r="P30" s="166">
        <f t="shared" si="4"/>
        <v>0</v>
      </c>
      <c r="Q30" s="166">
        <f t="shared" si="5"/>
        <v>0</v>
      </c>
      <c r="R30" s="166">
        <f t="shared" si="6"/>
        <v>0</v>
      </c>
      <c r="S30" s="82"/>
    </row>
    <row r="31" spans="1:19" ht="13.8">
      <c r="A31" s="112">
        <v>21</v>
      </c>
      <c r="B31" s="122"/>
      <c r="C31" s="119"/>
      <c r="D31" s="123" t="str">
        <f t="shared" si="0"/>
        <v>0</v>
      </c>
      <c r="E31" s="116"/>
      <c r="F31" s="116"/>
      <c r="G31" s="124"/>
      <c r="H31" s="116"/>
      <c r="I31" s="116"/>
      <c r="J31" s="116"/>
      <c r="K31" s="262"/>
      <c r="L31" s="263"/>
      <c r="M31" s="165">
        <f t="shared" si="1"/>
        <v>0</v>
      </c>
      <c r="N31" s="166">
        <f t="shared" si="2"/>
        <v>0</v>
      </c>
      <c r="O31" s="166">
        <f t="shared" si="3"/>
        <v>0</v>
      </c>
      <c r="P31" s="166">
        <f t="shared" si="4"/>
        <v>0</v>
      </c>
      <c r="Q31" s="166">
        <f t="shared" si="5"/>
        <v>0</v>
      </c>
      <c r="R31" s="166">
        <f t="shared" si="6"/>
        <v>0</v>
      </c>
      <c r="S31" s="82"/>
    </row>
    <row r="32" spans="1:19" ht="13.8">
      <c r="A32" s="112">
        <v>22</v>
      </c>
      <c r="B32" s="122"/>
      <c r="C32" s="119"/>
      <c r="D32" s="123" t="str">
        <f t="shared" si="0"/>
        <v>0</v>
      </c>
      <c r="E32" s="116"/>
      <c r="F32" s="116"/>
      <c r="G32" s="124"/>
      <c r="H32" s="116"/>
      <c r="I32" s="116"/>
      <c r="J32" s="116"/>
      <c r="K32" s="262"/>
      <c r="L32" s="263"/>
      <c r="M32" s="165">
        <f t="shared" si="1"/>
        <v>0</v>
      </c>
      <c r="N32" s="166">
        <f t="shared" si="2"/>
        <v>0</v>
      </c>
      <c r="O32" s="166">
        <f t="shared" si="3"/>
        <v>0</v>
      </c>
      <c r="P32" s="166">
        <f t="shared" si="4"/>
        <v>0</v>
      </c>
      <c r="Q32" s="166">
        <f t="shared" si="5"/>
        <v>0</v>
      </c>
      <c r="R32" s="166">
        <f t="shared" si="6"/>
        <v>0</v>
      </c>
      <c r="S32" s="82"/>
    </row>
    <row r="33" spans="1:19" ht="13.8">
      <c r="A33" s="112">
        <v>23</v>
      </c>
      <c r="B33" s="122"/>
      <c r="C33" s="119"/>
      <c r="D33" s="123" t="str">
        <f t="shared" si="0"/>
        <v>0</v>
      </c>
      <c r="E33" s="116"/>
      <c r="F33" s="116"/>
      <c r="G33" s="124"/>
      <c r="H33" s="116"/>
      <c r="I33" s="116"/>
      <c r="J33" s="116"/>
      <c r="K33" s="262"/>
      <c r="L33" s="263"/>
      <c r="M33" s="165">
        <f t="shared" ref="M33:M66" si="7">IF(E33="x",D33,0)</f>
        <v>0</v>
      </c>
      <c r="N33" s="166">
        <f t="shared" ref="N33:N66" si="8">IF(F33="x",D33,0)</f>
        <v>0</v>
      </c>
      <c r="O33" s="166">
        <f t="shared" ref="O33:O66" si="9">IF(G33="x",D33,0)</f>
        <v>0</v>
      </c>
      <c r="P33" s="166">
        <f t="shared" ref="P33:P66" si="10">IF(H33="x",D33,0)</f>
        <v>0</v>
      </c>
      <c r="Q33" s="166">
        <f t="shared" ref="Q33:Q66" si="11">IF(I33="x",D33,0)</f>
        <v>0</v>
      </c>
      <c r="R33" s="166">
        <f t="shared" ref="R33:R66" si="12">IF(J33="x",D33,0)</f>
        <v>0</v>
      </c>
      <c r="S33" s="82"/>
    </row>
    <row r="34" spans="1:19" ht="13.8">
      <c r="A34" s="126">
        <v>24</v>
      </c>
      <c r="B34" s="122"/>
      <c r="C34" s="119"/>
      <c r="D34" s="123" t="str">
        <f t="shared" si="0"/>
        <v>0</v>
      </c>
      <c r="E34" s="116"/>
      <c r="F34" s="116"/>
      <c r="G34" s="124"/>
      <c r="H34" s="116"/>
      <c r="I34" s="116"/>
      <c r="J34" s="116"/>
      <c r="K34" s="262"/>
      <c r="L34" s="263"/>
      <c r="M34" s="165">
        <f t="shared" si="7"/>
        <v>0</v>
      </c>
      <c r="N34" s="166">
        <f t="shared" si="8"/>
        <v>0</v>
      </c>
      <c r="O34" s="166">
        <f t="shared" si="9"/>
        <v>0</v>
      </c>
      <c r="P34" s="166">
        <f t="shared" si="10"/>
        <v>0</v>
      </c>
      <c r="Q34" s="166">
        <f t="shared" si="11"/>
        <v>0</v>
      </c>
      <c r="R34" s="166">
        <f t="shared" si="12"/>
        <v>0</v>
      </c>
      <c r="S34" s="82"/>
    </row>
    <row r="35" spans="1:19" ht="13.8">
      <c r="A35" s="126">
        <v>25</v>
      </c>
      <c r="B35" s="122"/>
      <c r="C35" s="119"/>
      <c r="D35" s="123" t="str">
        <f t="shared" si="0"/>
        <v>0</v>
      </c>
      <c r="E35" s="116"/>
      <c r="F35" s="116"/>
      <c r="G35" s="124"/>
      <c r="H35" s="116"/>
      <c r="I35" s="116"/>
      <c r="J35" s="116"/>
      <c r="K35" s="262"/>
      <c r="L35" s="263"/>
      <c r="M35" s="165">
        <f t="shared" si="7"/>
        <v>0</v>
      </c>
      <c r="N35" s="166">
        <f t="shared" si="8"/>
        <v>0</v>
      </c>
      <c r="O35" s="166">
        <f t="shared" si="9"/>
        <v>0</v>
      </c>
      <c r="P35" s="166">
        <f t="shared" si="10"/>
        <v>0</v>
      </c>
      <c r="Q35" s="166">
        <f t="shared" si="11"/>
        <v>0</v>
      </c>
      <c r="R35" s="166">
        <f t="shared" si="12"/>
        <v>0</v>
      </c>
      <c r="S35" s="82"/>
    </row>
    <row r="36" spans="1:19" ht="13.8">
      <c r="A36" s="126">
        <v>26</v>
      </c>
      <c r="B36" s="122"/>
      <c r="C36" s="119"/>
      <c r="D36" s="123" t="str">
        <f t="shared" si="0"/>
        <v>0</v>
      </c>
      <c r="E36" s="116"/>
      <c r="F36" s="116"/>
      <c r="G36" s="124"/>
      <c r="H36" s="116"/>
      <c r="I36" s="116"/>
      <c r="J36" s="116"/>
      <c r="K36" s="262"/>
      <c r="L36" s="263"/>
      <c r="M36" s="165">
        <f t="shared" si="7"/>
        <v>0</v>
      </c>
      <c r="N36" s="166">
        <f t="shared" si="8"/>
        <v>0</v>
      </c>
      <c r="O36" s="166">
        <f t="shared" si="9"/>
        <v>0</v>
      </c>
      <c r="P36" s="166">
        <f t="shared" si="10"/>
        <v>0</v>
      </c>
      <c r="Q36" s="166">
        <f t="shared" si="11"/>
        <v>0</v>
      </c>
      <c r="R36" s="166">
        <f t="shared" si="12"/>
        <v>0</v>
      </c>
      <c r="S36" s="82"/>
    </row>
    <row r="37" spans="1:19" ht="13.8">
      <c r="A37" s="126">
        <v>27</v>
      </c>
      <c r="B37" s="122"/>
      <c r="C37" s="119"/>
      <c r="D37" s="123" t="str">
        <f t="shared" si="0"/>
        <v>0</v>
      </c>
      <c r="E37" s="116"/>
      <c r="F37" s="116"/>
      <c r="G37" s="124"/>
      <c r="H37" s="116"/>
      <c r="I37" s="116"/>
      <c r="J37" s="116"/>
      <c r="K37" s="262"/>
      <c r="L37" s="263"/>
      <c r="M37" s="165">
        <f t="shared" si="7"/>
        <v>0</v>
      </c>
      <c r="N37" s="166">
        <f t="shared" si="8"/>
        <v>0</v>
      </c>
      <c r="O37" s="166">
        <f t="shared" si="9"/>
        <v>0</v>
      </c>
      <c r="P37" s="166">
        <f t="shared" si="10"/>
        <v>0</v>
      </c>
      <c r="Q37" s="166">
        <f t="shared" si="11"/>
        <v>0</v>
      </c>
      <c r="R37" s="166">
        <f t="shared" si="12"/>
        <v>0</v>
      </c>
      <c r="S37" s="82"/>
    </row>
    <row r="38" spans="1:19" ht="13.8">
      <c r="A38" s="126">
        <v>28</v>
      </c>
      <c r="B38" s="122"/>
      <c r="C38" s="119"/>
      <c r="D38" s="123" t="str">
        <f t="shared" si="0"/>
        <v>0</v>
      </c>
      <c r="E38" s="116"/>
      <c r="F38" s="116"/>
      <c r="G38" s="124"/>
      <c r="H38" s="116"/>
      <c r="I38" s="116"/>
      <c r="J38" s="116"/>
      <c r="K38" s="262"/>
      <c r="L38" s="263"/>
      <c r="M38" s="165">
        <f t="shared" si="7"/>
        <v>0</v>
      </c>
      <c r="N38" s="166">
        <f t="shared" si="8"/>
        <v>0</v>
      </c>
      <c r="O38" s="166">
        <f t="shared" si="9"/>
        <v>0</v>
      </c>
      <c r="P38" s="166">
        <f t="shared" si="10"/>
        <v>0</v>
      </c>
      <c r="Q38" s="166">
        <f t="shared" si="11"/>
        <v>0</v>
      </c>
      <c r="R38" s="166">
        <f t="shared" si="12"/>
        <v>0</v>
      </c>
      <c r="S38" s="82"/>
    </row>
    <row r="39" spans="1:19" ht="13.8">
      <c r="A39" s="126">
        <v>29</v>
      </c>
      <c r="B39" s="122"/>
      <c r="C39" s="119"/>
      <c r="D39" s="123" t="str">
        <f t="shared" si="0"/>
        <v>0</v>
      </c>
      <c r="E39" s="116"/>
      <c r="F39" s="116"/>
      <c r="G39" s="124"/>
      <c r="H39" s="116"/>
      <c r="I39" s="116"/>
      <c r="J39" s="116"/>
      <c r="K39" s="262"/>
      <c r="L39" s="263"/>
      <c r="M39" s="165">
        <f t="shared" si="7"/>
        <v>0</v>
      </c>
      <c r="N39" s="166">
        <f t="shared" si="8"/>
        <v>0</v>
      </c>
      <c r="O39" s="166">
        <f t="shared" si="9"/>
        <v>0</v>
      </c>
      <c r="P39" s="166">
        <f t="shared" si="10"/>
        <v>0</v>
      </c>
      <c r="Q39" s="166">
        <f t="shared" si="11"/>
        <v>0</v>
      </c>
      <c r="R39" s="166">
        <f t="shared" si="12"/>
        <v>0</v>
      </c>
      <c r="S39" s="82"/>
    </row>
    <row r="40" spans="1:19" ht="13.8">
      <c r="A40" s="126">
        <v>30</v>
      </c>
      <c r="B40" s="122"/>
      <c r="C40" s="119"/>
      <c r="D40" s="123" t="str">
        <f t="shared" si="0"/>
        <v>0</v>
      </c>
      <c r="E40" s="116"/>
      <c r="F40" s="127"/>
      <c r="G40" s="116"/>
      <c r="H40" s="116"/>
      <c r="I40" s="116"/>
      <c r="J40" s="116"/>
      <c r="K40" s="262"/>
      <c r="L40" s="263"/>
      <c r="M40" s="165">
        <f t="shared" si="7"/>
        <v>0</v>
      </c>
      <c r="N40" s="166">
        <f t="shared" si="8"/>
        <v>0</v>
      </c>
      <c r="O40" s="166">
        <f t="shared" si="9"/>
        <v>0</v>
      </c>
      <c r="P40" s="166">
        <f t="shared" si="10"/>
        <v>0</v>
      </c>
      <c r="Q40" s="166">
        <f t="shared" si="11"/>
        <v>0</v>
      </c>
      <c r="R40" s="166">
        <f t="shared" si="12"/>
        <v>0</v>
      </c>
      <c r="S40" s="82"/>
    </row>
    <row r="41" spans="1:19" ht="13.8">
      <c r="A41" s="126">
        <v>31</v>
      </c>
      <c r="B41" s="122"/>
      <c r="C41" s="119"/>
      <c r="D41" s="123" t="str">
        <f t="shared" si="0"/>
        <v>0</v>
      </c>
      <c r="E41" s="116"/>
      <c r="F41" s="127"/>
      <c r="G41" s="116"/>
      <c r="H41" s="116"/>
      <c r="I41" s="116"/>
      <c r="J41" s="127"/>
      <c r="K41" s="267"/>
      <c r="L41" s="268"/>
      <c r="M41" s="165">
        <f t="shared" si="7"/>
        <v>0</v>
      </c>
      <c r="N41" s="166">
        <f t="shared" si="8"/>
        <v>0</v>
      </c>
      <c r="O41" s="166">
        <f t="shared" si="9"/>
        <v>0</v>
      </c>
      <c r="P41" s="166">
        <f t="shared" si="10"/>
        <v>0</v>
      </c>
      <c r="Q41" s="166">
        <f t="shared" si="11"/>
        <v>0</v>
      </c>
      <c r="R41" s="166">
        <f t="shared" si="12"/>
        <v>0</v>
      </c>
      <c r="S41" s="82"/>
    </row>
    <row r="42" spans="1:19" ht="13.8">
      <c r="A42" s="126">
        <v>32</v>
      </c>
      <c r="B42" s="122"/>
      <c r="C42" s="119"/>
      <c r="D42" s="123" t="str">
        <f t="shared" si="0"/>
        <v>0</v>
      </c>
      <c r="E42" s="116"/>
      <c r="F42" s="127"/>
      <c r="G42" s="116"/>
      <c r="H42" s="116"/>
      <c r="I42" s="116"/>
      <c r="J42" s="127"/>
      <c r="K42" s="264"/>
      <c r="L42" s="263"/>
      <c r="M42" s="165">
        <f t="shared" si="7"/>
        <v>0</v>
      </c>
      <c r="N42" s="166">
        <f t="shared" si="8"/>
        <v>0</v>
      </c>
      <c r="O42" s="166">
        <f t="shared" si="9"/>
        <v>0</v>
      </c>
      <c r="P42" s="166">
        <f t="shared" si="10"/>
        <v>0</v>
      </c>
      <c r="Q42" s="166">
        <f t="shared" si="11"/>
        <v>0</v>
      </c>
      <c r="R42" s="166">
        <f t="shared" si="12"/>
        <v>0</v>
      </c>
      <c r="S42" s="82"/>
    </row>
    <row r="43" spans="1:19" ht="13.8">
      <c r="A43" s="126">
        <v>33</v>
      </c>
      <c r="B43" s="122"/>
      <c r="C43" s="119"/>
      <c r="D43" s="123" t="str">
        <f t="shared" ref="D43:D66" si="13">IF(C43&gt;0,C43-C42,"0")</f>
        <v>0</v>
      </c>
      <c r="E43" s="116"/>
      <c r="F43" s="127"/>
      <c r="G43" s="116"/>
      <c r="H43" s="116"/>
      <c r="I43" s="116"/>
      <c r="J43" s="127"/>
      <c r="K43" s="264"/>
      <c r="L43" s="263"/>
      <c r="M43" s="165">
        <f t="shared" si="7"/>
        <v>0</v>
      </c>
      <c r="N43" s="166">
        <f t="shared" si="8"/>
        <v>0</v>
      </c>
      <c r="O43" s="166">
        <f t="shared" si="9"/>
        <v>0</v>
      </c>
      <c r="P43" s="166">
        <f t="shared" si="10"/>
        <v>0</v>
      </c>
      <c r="Q43" s="166">
        <f t="shared" si="11"/>
        <v>0</v>
      </c>
      <c r="R43" s="166">
        <f t="shared" si="12"/>
        <v>0</v>
      </c>
      <c r="S43" s="82"/>
    </row>
    <row r="44" spans="1:19" ht="13.8">
      <c r="A44" s="126">
        <v>34</v>
      </c>
      <c r="B44" s="122"/>
      <c r="C44" s="119"/>
      <c r="D44" s="123" t="str">
        <f t="shared" si="13"/>
        <v>0</v>
      </c>
      <c r="E44" s="116"/>
      <c r="F44" s="127"/>
      <c r="G44" s="116"/>
      <c r="H44" s="116"/>
      <c r="I44" s="116"/>
      <c r="J44" s="127"/>
      <c r="K44" s="264"/>
      <c r="L44" s="263"/>
      <c r="M44" s="165">
        <f t="shared" si="7"/>
        <v>0</v>
      </c>
      <c r="N44" s="166">
        <f t="shared" si="8"/>
        <v>0</v>
      </c>
      <c r="O44" s="166">
        <f t="shared" si="9"/>
        <v>0</v>
      </c>
      <c r="P44" s="166">
        <f t="shared" si="10"/>
        <v>0</v>
      </c>
      <c r="Q44" s="166">
        <f t="shared" si="11"/>
        <v>0</v>
      </c>
      <c r="R44" s="166">
        <f t="shared" si="12"/>
        <v>0</v>
      </c>
      <c r="S44" s="82"/>
    </row>
    <row r="45" spans="1:19" ht="13.8">
      <c r="A45" s="126">
        <v>35</v>
      </c>
      <c r="B45" s="82"/>
      <c r="C45" s="119"/>
      <c r="D45" s="123" t="str">
        <f t="shared" si="13"/>
        <v>0</v>
      </c>
      <c r="E45" s="116"/>
      <c r="F45" s="127"/>
      <c r="G45" s="116"/>
      <c r="H45" s="116"/>
      <c r="I45" s="116"/>
      <c r="J45" s="127"/>
      <c r="K45" s="264"/>
      <c r="L45" s="263"/>
      <c r="M45" s="165">
        <f t="shared" si="7"/>
        <v>0</v>
      </c>
      <c r="N45" s="166">
        <f t="shared" si="8"/>
        <v>0</v>
      </c>
      <c r="O45" s="166">
        <f t="shared" si="9"/>
        <v>0</v>
      </c>
      <c r="P45" s="166">
        <f t="shared" si="10"/>
        <v>0</v>
      </c>
      <c r="Q45" s="166">
        <f t="shared" si="11"/>
        <v>0</v>
      </c>
      <c r="R45" s="166">
        <f t="shared" si="12"/>
        <v>0</v>
      </c>
      <c r="S45" s="82"/>
    </row>
    <row r="46" spans="1:19" ht="13.8">
      <c r="A46" s="126">
        <v>36</v>
      </c>
      <c r="B46" s="122"/>
      <c r="C46" s="119"/>
      <c r="D46" s="123" t="str">
        <f t="shared" si="13"/>
        <v>0</v>
      </c>
      <c r="E46" s="116"/>
      <c r="F46" s="127"/>
      <c r="G46" s="116"/>
      <c r="H46" s="116"/>
      <c r="I46" s="116"/>
      <c r="J46" s="127"/>
      <c r="K46" s="264"/>
      <c r="L46" s="263"/>
      <c r="M46" s="165">
        <f t="shared" si="7"/>
        <v>0</v>
      </c>
      <c r="N46" s="166">
        <f t="shared" si="8"/>
        <v>0</v>
      </c>
      <c r="O46" s="166">
        <f t="shared" si="9"/>
        <v>0</v>
      </c>
      <c r="P46" s="166">
        <f t="shared" si="10"/>
        <v>0</v>
      </c>
      <c r="Q46" s="166">
        <f t="shared" si="11"/>
        <v>0</v>
      </c>
      <c r="R46" s="166">
        <f t="shared" si="12"/>
        <v>0</v>
      </c>
      <c r="S46" s="82"/>
    </row>
    <row r="47" spans="1:19" ht="13.8">
      <c r="A47" s="126">
        <v>37</v>
      </c>
      <c r="B47" s="122"/>
      <c r="C47" s="119"/>
      <c r="D47" s="123" t="str">
        <f t="shared" si="13"/>
        <v>0</v>
      </c>
      <c r="E47" s="116"/>
      <c r="F47" s="127"/>
      <c r="G47" s="116"/>
      <c r="H47" s="116"/>
      <c r="I47" s="116"/>
      <c r="J47" s="127"/>
      <c r="K47" s="264"/>
      <c r="L47" s="263"/>
      <c r="M47" s="165">
        <f t="shared" si="7"/>
        <v>0</v>
      </c>
      <c r="N47" s="166">
        <f t="shared" si="8"/>
        <v>0</v>
      </c>
      <c r="O47" s="166">
        <f t="shared" si="9"/>
        <v>0</v>
      </c>
      <c r="P47" s="166">
        <f t="shared" si="10"/>
        <v>0</v>
      </c>
      <c r="Q47" s="166">
        <f t="shared" si="11"/>
        <v>0</v>
      </c>
      <c r="R47" s="166">
        <f t="shared" si="12"/>
        <v>0</v>
      </c>
      <c r="S47" s="82"/>
    </row>
    <row r="48" spans="1:19" ht="13.8">
      <c r="A48" s="126">
        <v>38</v>
      </c>
      <c r="B48" s="122"/>
      <c r="C48" s="119"/>
      <c r="D48" s="123" t="str">
        <f t="shared" si="13"/>
        <v>0</v>
      </c>
      <c r="E48" s="116"/>
      <c r="F48" s="127"/>
      <c r="G48" s="116"/>
      <c r="H48" s="116"/>
      <c r="I48" s="116"/>
      <c r="J48" s="127"/>
      <c r="K48" s="264"/>
      <c r="L48" s="263"/>
      <c r="M48" s="165">
        <f t="shared" si="7"/>
        <v>0</v>
      </c>
      <c r="N48" s="166">
        <f t="shared" si="8"/>
        <v>0</v>
      </c>
      <c r="O48" s="166">
        <f t="shared" si="9"/>
        <v>0</v>
      </c>
      <c r="P48" s="166">
        <f t="shared" si="10"/>
        <v>0</v>
      </c>
      <c r="Q48" s="166">
        <f t="shared" si="11"/>
        <v>0</v>
      </c>
      <c r="R48" s="166">
        <f t="shared" si="12"/>
        <v>0</v>
      </c>
      <c r="S48" s="82"/>
    </row>
    <row r="49" spans="1:19" ht="13.8">
      <c r="A49" s="126">
        <v>39</v>
      </c>
      <c r="B49" s="122"/>
      <c r="C49" s="119"/>
      <c r="D49" s="123" t="str">
        <f t="shared" si="13"/>
        <v>0</v>
      </c>
      <c r="E49" s="116"/>
      <c r="F49" s="127"/>
      <c r="G49" s="116"/>
      <c r="H49" s="116"/>
      <c r="I49" s="116"/>
      <c r="J49" s="127"/>
      <c r="K49" s="264"/>
      <c r="L49" s="263"/>
      <c r="M49" s="165">
        <f t="shared" si="7"/>
        <v>0</v>
      </c>
      <c r="N49" s="166">
        <f t="shared" si="8"/>
        <v>0</v>
      </c>
      <c r="O49" s="166">
        <f t="shared" si="9"/>
        <v>0</v>
      </c>
      <c r="P49" s="166">
        <f t="shared" si="10"/>
        <v>0</v>
      </c>
      <c r="Q49" s="166">
        <f t="shared" si="11"/>
        <v>0</v>
      </c>
      <c r="R49" s="166">
        <f t="shared" si="12"/>
        <v>0</v>
      </c>
      <c r="S49" s="82"/>
    </row>
    <row r="50" spans="1:19" ht="13.8">
      <c r="A50" s="126">
        <v>40</v>
      </c>
      <c r="B50" s="122"/>
      <c r="C50" s="119"/>
      <c r="D50" s="123" t="str">
        <f t="shared" si="13"/>
        <v>0</v>
      </c>
      <c r="E50" s="116"/>
      <c r="F50" s="127"/>
      <c r="G50" s="116"/>
      <c r="H50" s="116"/>
      <c r="I50" s="116"/>
      <c r="J50" s="127"/>
      <c r="K50" s="264"/>
      <c r="L50" s="263"/>
      <c r="M50" s="165">
        <f t="shared" si="7"/>
        <v>0</v>
      </c>
      <c r="N50" s="166">
        <f t="shared" si="8"/>
        <v>0</v>
      </c>
      <c r="O50" s="166">
        <f t="shared" si="9"/>
        <v>0</v>
      </c>
      <c r="P50" s="166">
        <f t="shared" si="10"/>
        <v>0</v>
      </c>
      <c r="Q50" s="166">
        <f t="shared" si="11"/>
        <v>0</v>
      </c>
      <c r="R50" s="166">
        <f t="shared" si="12"/>
        <v>0</v>
      </c>
      <c r="S50" s="82"/>
    </row>
    <row r="51" spans="1:19" ht="13.8">
      <c r="A51" s="126">
        <v>41</v>
      </c>
      <c r="B51" s="122"/>
      <c r="C51" s="119"/>
      <c r="D51" s="123" t="str">
        <f t="shared" si="13"/>
        <v>0</v>
      </c>
      <c r="E51" s="116"/>
      <c r="F51" s="127"/>
      <c r="G51" s="116"/>
      <c r="H51" s="116"/>
      <c r="I51" s="116"/>
      <c r="J51" s="127"/>
      <c r="K51" s="264"/>
      <c r="L51" s="263"/>
      <c r="M51" s="165">
        <f t="shared" si="7"/>
        <v>0</v>
      </c>
      <c r="N51" s="166">
        <f t="shared" si="8"/>
        <v>0</v>
      </c>
      <c r="O51" s="166">
        <f t="shared" si="9"/>
        <v>0</v>
      </c>
      <c r="P51" s="166">
        <f t="shared" si="10"/>
        <v>0</v>
      </c>
      <c r="Q51" s="166">
        <f t="shared" si="11"/>
        <v>0</v>
      </c>
      <c r="R51" s="166">
        <f t="shared" si="12"/>
        <v>0</v>
      </c>
      <c r="S51" s="82"/>
    </row>
    <row r="52" spans="1:19" ht="13.8">
      <c r="A52" s="126">
        <v>42</v>
      </c>
      <c r="B52" s="122"/>
      <c r="C52" s="119"/>
      <c r="D52" s="123" t="str">
        <f t="shared" si="13"/>
        <v>0</v>
      </c>
      <c r="E52" s="116"/>
      <c r="F52" s="127"/>
      <c r="G52" s="116"/>
      <c r="H52" s="116"/>
      <c r="I52" s="116"/>
      <c r="J52" s="127"/>
      <c r="K52" s="264"/>
      <c r="L52" s="263"/>
      <c r="M52" s="165">
        <f t="shared" si="7"/>
        <v>0</v>
      </c>
      <c r="N52" s="166">
        <f t="shared" si="8"/>
        <v>0</v>
      </c>
      <c r="O52" s="166">
        <f t="shared" si="9"/>
        <v>0</v>
      </c>
      <c r="P52" s="166">
        <f t="shared" si="10"/>
        <v>0</v>
      </c>
      <c r="Q52" s="166">
        <f t="shared" si="11"/>
        <v>0</v>
      </c>
      <c r="R52" s="166">
        <f t="shared" si="12"/>
        <v>0</v>
      </c>
      <c r="S52" s="82"/>
    </row>
    <row r="53" spans="1:19" ht="13.8">
      <c r="A53" s="126">
        <v>43</v>
      </c>
      <c r="B53" s="122"/>
      <c r="C53" s="119"/>
      <c r="D53" s="123" t="str">
        <f t="shared" si="13"/>
        <v>0</v>
      </c>
      <c r="E53" s="116"/>
      <c r="F53" s="127"/>
      <c r="G53" s="116"/>
      <c r="H53" s="116"/>
      <c r="I53" s="116"/>
      <c r="J53" s="127"/>
      <c r="K53" s="264"/>
      <c r="L53" s="263"/>
      <c r="M53" s="165">
        <f t="shared" si="7"/>
        <v>0</v>
      </c>
      <c r="N53" s="166">
        <f t="shared" si="8"/>
        <v>0</v>
      </c>
      <c r="O53" s="166">
        <f t="shared" si="9"/>
        <v>0</v>
      </c>
      <c r="P53" s="166">
        <f t="shared" si="10"/>
        <v>0</v>
      </c>
      <c r="Q53" s="166">
        <f t="shared" si="11"/>
        <v>0</v>
      </c>
      <c r="R53" s="166">
        <f t="shared" si="12"/>
        <v>0</v>
      </c>
      <c r="S53" s="82"/>
    </row>
    <row r="54" spans="1:19" ht="13.8">
      <c r="A54" s="126">
        <v>44</v>
      </c>
      <c r="B54" s="122"/>
      <c r="C54" s="119"/>
      <c r="D54" s="123" t="str">
        <f t="shared" si="13"/>
        <v>0</v>
      </c>
      <c r="E54" s="116"/>
      <c r="F54" s="116"/>
      <c r="G54" s="124"/>
      <c r="H54" s="116"/>
      <c r="I54" s="116"/>
      <c r="J54" s="127"/>
      <c r="K54" s="264"/>
      <c r="L54" s="263"/>
      <c r="M54" s="165">
        <f t="shared" si="7"/>
        <v>0</v>
      </c>
      <c r="N54" s="166">
        <f t="shared" si="8"/>
        <v>0</v>
      </c>
      <c r="O54" s="166">
        <f t="shared" si="9"/>
        <v>0</v>
      </c>
      <c r="P54" s="166">
        <f t="shared" si="10"/>
        <v>0</v>
      </c>
      <c r="Q54" s="166">
        <f t="shared" si="11"/>
        <v>0</v>
      </c>
      <c r="R54" s="166">
        <f t="shared" si="12"/>
        <v>0</v>
      </c>
      <c r="S54" s="82"/>
    </row>
    <row r="55" spans="1:19" ht="13.8">
      <c r="A55" s="126">
        <v>45</v>
      </c>
      <c r="B55" s="122"/>
      <c r="C55" s="119"/>
      <c r="D55" s="123" t="str">
        <f t="shared" si="13"/>
        <v>0</v>
      </c>
      <c r="E55" s="116"/>
      <c r="F55" s="116"/>
      <c r="G55" s="124"/>
      <c r="H55" s="116"/>
      <c r="I55" s="116"/>
      <c r="J55" s="127"/>
      <c r="K55" s="264"/>
      <c r="L55" s="263"/>
      <c r="M55" s="165">
        <f t="shared" si="7"/>
        <v>0</v>
      </c>
      <c r="N55" s="166">
        <f t="shared" si="8"/>
        <v>0</v>
      </c>
      <c r="O55" s="166">
        <f t="shared" si="9"/>
        <v>0</v>
      </c>
      <c r="P55" s="166">
        <f t="shared" si="10"/>
        <v>0</v>
      </c>
      <c r="Q55" s="166">
        <f t="shared" si="11"/>
        <v>0</v>
      </c>
      <c r="R55" s="166">
        <f t="shared" si="12"/>
        <v>0</v>
      </c>
      <c r="S55" s="82"/>
    </row>
    <row r="56" spans="1:19" ht="13.8">
      <c r="A56" s="126">
        <v>46</v>
      </c>
      <c r="B56" s="122"/>
      <c r="C56" s="119"/>
      <c r="D56" s="123" t="str">
        <f t="shared" si="13"/>
        <v>0</v>
      </c>
      <c r="E56" s="116"/>
      <c r="F56" s="116"/>
      <c r="G56" s="124"/>
      <c r="H56" s="116"/>
      <c r="I56" s="116"/>
      <c r="J56" s="116"/>
      <c r="K56" s="262"/>
      <c r="L56" s="263"/>
      <c r="M56" s="165">
        <f t="shared" si="7"/>
        <v>0</v>
      </c>
      <c r="N56" s="166">
        <f t="shared" si="8"/>
        <v>0</v>
      </c>
      <c r="O56" s="166">
        <f t="shared" si="9"/>
        <v>0</v>
      </c>
      <c r="P56" s="166">
        <f t="shared" si="10"/>
        <v>0</v>
      </c>
      <c r="Q56" s="166">
        <f t="shared" si="11"/>
        <v>0</v>
      </c>
      <c r="R56" s="166">
        <f t="shared" si="12"/>
        <v>0</v>
      </c>
      <c r="S56" s="82"/>
    </row>
    <row r="57" spans="1:19" ht="13.8">
      <c r="A57" s="126">
        <v>47</v>
      </c>
      <c r="B57" s="122"/>
      <c r="C57" s="119"/>
      <c r="D57" s="123" t="str">
        <f t="shared" si="13"/>
        <v>0</v>
      </c>
      <c r="E57" s="116"/>
      <c r="F57" s="116"/>
      <c r="G57" s="124"/>
      <c r="H57" s="116"/>
      <c r="I57" s="116"/>
      <c r="J57" s="116"/>
      <c r="K57" s="262"/>
      <c r="L57" s="263"/>
      <c r="M57" s="165">
        <f t="shared" si="7"/>
        <v>0</v>
      </c>
      <c r="N57" s="166">
        <f t="shared" si="8"/>
        <v>0</v>
      </c>
      <c r="O57" s="166">
        <f t="shared" si="9"/>
        <v>0</v>
      </c>
      <c r="P57" s="166">
        <f t="shared" si="10"/>
        <v>0</v>
      </c>
      <c r="Q57" s="166">
        <f t="shared" si="11"/>
        <v>0</v>
      </c>
      <c r="R57" s="166">
        <f t="shared" si="12"/>
        <v>0</v>
      </c>
      <c r="S57" s="82"/>
    </row>
    <row r="58" spans="1:19" ht="13.8">
      <c r="A58" s="126">
        <v>48</v>
      </c>
      <c r="B58" s="122"/>
      <c r="C58" s="119"/>
      <c r="D58" s="123" t="str">
        <f t="shared" si="13"/>
        <v>0</v>
      </c>
      <c r="E58" s="116"/>
      <c r="F58" s="116"/>
      <c r="G58" s="124"/>
      <c r="H58" s="116"/>
      <c r="I58" s="116"/>
      <c r="J58" s="116"/>
      <c r="K58" s="262"/>
      <c r="L58" s="263"/>
      <c r="M58" s="165">
        <f t="shared" si="7"/>
        <v>0</v>
      </c>
      <c r="N58" s="166">
        <f t="shared" si="8"/>
        <v>0</v>
      </c>
      <c r="O58" s="166">
        <f t="shared" si="9"/>
        <v>0</v>
      </c>
      <c r="P58" s="166">
        <f t="shared" si="10"/>
        <v>0</v>
      </c>
      <c r="Q58" s="166">
        <f t="shared" si="11"/>
        <v>0</v>
      </c>
      <c r="R58" s="166">
        <f t="shared" si="12"/>
        <v>0</v>
      </c>
      <c r="S58" s="82"/>
    </row>
    <row r="59" spans="1:19" ht="13.8">
      <c r="A59" s="126">
        <v>49</v>
      </c>
      <c r="B59" s="122"/>
      <c r="C59" s="119"/>
      <c r="D59" s="123" t="str">
        <f t="shared" si="13"/>
        <v>0</v>
      </c>
      <c r="E59" s="116"/>
      <c r="F59" s="116"/>
      <c r="G59" s="124"/>
      <c r="H59" s="116"/>
      <c r="I59" s="116"/>
      <c r="J59" s="116"/>
      <c r="K59" s="262"/>
      <c r="L59" s="263"/>
      <c r="M59" s="165">
        <f t="shared" si="7"/>
        <v>0</v>
      </c>
      <c r="N59" s="166">
        <f t="shared" si="8"/>
        <v>0</v>
      </c>
      <c r="O59" s="166">
        <f t="shared" si="9"/>
        <v>0</v>
      </c>
      <c r="P59" s="166">
        <f t="shared" si="10"/>
        <v>0</v>
      </c>
      <c r="Q59" s="166">
        <f t="shared" si="11"/>
        <v>0</v>
      </c>
      <c r="R59" s="166">
        <f t="shared" si="12"/>
        <v>0</v>
      </c>
      <c r="S59" s="82"/>
    </row>
    <row r="60" spans="1:19" ht="13.8">
      <c r="A60" s="126">
        <v>50</v>
      </c>
      <c r="B60" s="122"/>
      <c r="C60" s="119"/>
      <c r="D60" s="123" t="str">
        <f t="shared" si="13"/>
        <v>0</v>
      </c>
      <c r="E60" s="116"/>
      <c r="F60" s="116"/>
      <c r="G60" s="124"/>
      <c r="H60" s="116"/>
      <c r="I60" s="116"/>
      <c r="J60" s="116"/>
      <c r="K60" s="262"/>
      <c r="L60" s="263"/>
      <c r="M60" s="165">
        <f t="shared" si="7"/>
        <v>0</v>
      </c>
      <c r="N60" s="166">
        <f t="shared" si="8"/>
        <v>0</v>
      </c>
      <c r="O60" s="166">
        <f t="shared" si="9"/>
        <v>0</v>
      </c>
      <c r="P60" s="166">
        <f t="shared" si="10"/>
        <v>0</v>
      </c>
      <c r="Q60" s="166">
        <f t="shared" si="11"/>
        <v>0</v>
      </c>
      <c r="R60" s="166">
        <f t="shared" si="12"/>
        <v>0</v>
      </c>
      <c r="S60" s="82"/>
    </row>
    <row r="61" spans="1:19" ht="13.8">
      <c r="A61" s="126">
        <v>51</v>
      </c>
      <c r="B61" s="122"/>
      <c r="C61" s="119"/>
      <c r="D61" s="123" t="str">
        <f t="shared" si="13"/>
        <v>0</v>
      </c>
      <c r="E61" s="116"/>
      <c r="F61" s="116"/>
      <c r="G61" s="124"/>
      <c r="H61" s="116"/>
      <c r="I61" s="116"/>
      <c r="J61" s="116"/>
      <c r="K61" s="262"/>
      <c r="L61" s="263"/>
      <c r="M61" s="165">
        <f t="shared" si="7"/>
        <v>0</v>
      </c>
      <c r="N61" s="166">
        <f t="shared" si="8"/>
        <v>0</v>
      </c>
      <c r="O61" s="166">
        <f t="shared" si="9"/>
        <v>0</v>
      </c>
      <c r="P61" s="166">
        <f t="shared" si="10"/>
        <v>0</v>
      </c>
      <c r="Q61" s="166">
        <f t="shared" si="11"/>
        <v>0</v>
      </c>
      <c r="R61" s="166">
        <f t="shared" si="12"/>
        <v>0</v>
      </c>
      <c r="S61" s="82"/>
    </row>
    <row r="62" spans="1:19" ht="13.8">
      <c r="A62" s="126">
        <v>52</v>
      </c>
      <c r="B62" s="122"/>
      <c r="C62" s="119"/>
      <c r="D62" s="123" t="str">
        <f t="shared" si="13"/>
        <v>0</v>
      </c>
      <c r="E62" s="116"/>
      <c r="F62" s="116"/>
      <c r="G62" s="124"/>
      <c r="H62" s="116"/>
      <c r="I62" s="116"/>
      <c r="J62" s="116"/>
      <c r="K62" s="262"/>
      <c r="L62" s="263"/>
      <c r="M62" s="165">
        <f t="shared" si="7"/>
        <v>0</v>
      </c>
      <c r="N62" s="166">
        <f t="shared" si="8"/>
        <v>0</v>
      </c>
      <c r="O62" s="166">
        <f t="shared" si="9"/>
        <v>0</v>
      </c>
      <c r="P62" s="166">
        <f t="shared" si="10"/>
        <v>0</v>
      </c>
      <c r="Q62" s="166">
        <f t="shared" si="11"/>
        <v>0</v>
      </c>
      <c r="R62" s="166">
        <f t="shared" si="12"/>
        <v>0</v>
      </c>
      <c r="S62" s="82"/>
    </row>
    <row r="63" spans="1:19" ht="13.8">
      <c r="A63" s="126">
        <v>53</v>
      </c>
      <c r="B63" s="122"/>
      <c r="C63" s="119"/>
      <c r="D63" s="123" t="str">
        <f t="shared" si="13"/>
        <v>0</v>
      </c>
      <c r="E63" s="116"/>
      <c r="F63" s="116"/>
      <c r="G63" s="124"/>
      <c r="H63" s="116"/>
      <c r="I63" s="116"/>
      <c r="J63" s="116"/>
      <c r="K63" s="262"/>
      <c r="L63" s="263"/>
      <c r="M63" s="165">
        <f t="shared" si="7"/>
        <v>0</v>
      </c>
      <c r="N63" s="166">
        <f t="shared" si="8"/>
        <v>0</v>
      </c>
      <c r="O63" s="166">
        <f t="shared" si="9"/>
        <v>0</v>
      </c>
      <c r="P63" s="166">
        <f t="shared" si="10"/>
        <v>0</v>
      </c>
      <c r="Q63" s="166">
        <f t="shared" si="11"/>
        <v>0</v>
      </c>
      <c r="R63" s="166">
        <f t="shared" si="12"/>
        <v>0</v>
      </c>
      <c r="S63" s="82"/>
    </row>
    <row r="64" spans="1:19" ht="13.8">
      <c r="A64" s="126">
        <v>54</v>
      </c>
      <c r="B64" s="122"/>
      <c r="C64" s="119"/>
      <c r="D64" s="123" t="str">
        <f t="shared" si="13"/>
        <v>0</v>
      </c>
      <c r="E64" s="116"/>
      <c r="F64" s="116"/>
      <c r="G64" s="124"/>
      <c r="H64" s="116"/>
      <c r="I64" s="116"/>
      <c r="J64" s="116"/>
      <c r="K64" s="262"/>
      <c r="L64" s="263"/>
      <c r="M64" s="165">
        <f t="shared" si="7"/>
        <v>0</v>
      </c>
      <c r="N64" s="166">
        <f t="shared" si="8"/>
        <v>0</v>
      </c>
      <c r="O64" s="166">
        <f t="shared" si="9"/>
        <v>0</v>
      </c>
      <c r="P64" s="166">
        <f t="shared" si="10"/>
        <v>0</v>
      </c>
      <c r="Q64" s="166">
        <f t="shared" si="11"/>
        <v>0</v>
      </c>
      <c r="R64" s="166">
        <f t="shared" si="12"/>
        <v>0</v>
      </c>
      <c r="S64" s="82"/>
    </row>
    <row r="65" spans="1:19" ht="13.8">
      <c r="A65" s="126">
        <v>55</v>
      </c>
      <c r="B65" s="122"/>
      <c r="C65" s="119"/>
      <c r="D65" s="123" t="str">
        <f t="shared" si="13"/>
        <v>0</v>
      </c>
      <c r="E65" s="116"/>
      <c r="F65" s="116"/>
      <c r="G65" s="124"/>
      <c r="H65" s="116"/>
      <c r="I65" s="116"/>
      <c r="J65" s="116"/>
      <c r="K65" s="262"/>
      <c r="L65" s="263"/>
      <c r="M65" s="165">
        <f t="shared" si="7"/>
        <v>0</v>
      </c>
      <c r="N65" s="166">
        <f t="shared" si="8"/>
        <v>0</v>
      </c>
      <c r="O65" s="166">
        <f t="shared" si="9"/>
        <v>0</v>
      </c>
      <c r="P65" s="166">
        <f t="shared" si="10"/>
        <v>0</v>
      </c>
      <c r="Q65" s="166">
        <f t="shared" si="11"/>
        <v>0</v>
      </c>
      <c r="R65" s="166">
        <f t="shared" si="12"/>
        <v>0</v>
      </c>
      <c r="S65" s="82"/>
    </row>
    <row r="66" spans="1:19" ht="13.8">
      <c r="A66" s="126">
        <v>56</v>
      </c>
      <c r="B66" s="122"/>
      <c r="C66" s="119"/>
      <c r="D66" s="123" t="str">
        <f t="shared" si="13"/>
        <v>0</v>
      </c>
      <c r="E66" s="116"/>
      <c r="F66" s="116"/>
      <c r="G66" s="124"/>
      <c r="H66" s="116"/>
      <c r="I66" s="116"/>
      <c r="J66" s="116"/>
      <c r="K66" s="262"/>
      <c r="L66" s="263"/>
      <c r="M66" s="165">
        <f t="shared" si="7"/>
        <v>0</v>
      </c>
      <c r="N66" s="166">
        <f t="shared" si="8"/>
        <v>0</v>
      </c>
      <c r="O66" s="166">
        <f t="shared" si="9"/>
        <v>0</v>
      </c>
      <c r="P66" s="166">
        <f t="shared" si="10"/>
        <v>0</v>
      </c>
      <c r="Q66" s="166">
        <f t="shared" si="11"/>
        <v>0</v>
      </c>
      <c r="R66" s="166">
        <f t="shared" si="12"/>
        <v>0</v>
      </c>
      <c r="S66" s="82"/>
    </row>
    <row r="67" spans="1:19" ht="13.8">
      <c r="A67" s="126">
        <v>57</v>
      </c>
      <c r="B67" s="122"/>
      <c r="C67" s="119"/>
      <c r="D67" s="119"/>
      <c r="E67" s="116"/>
      <c r="F67" s="128"/>
      <c r="G67" s="129"/>
      <c r="H67" s="128"/>
      <c r="I67" s="116"/>
      <c r="J67" s="128"/>
      <c r="K67" s="262"/>
      <c r="L67" s="263"/>
      <c r="M67" s="166"/>
      <c r="N67" s="166"/>
      <c r="O67" s="166"/>
      <c r="P67" s="167"/>
      <c r="Q67" s="167"/>
      <c r="R67" s="168"/>
      <c r="S67" s="82"/>
    </row>
    <row r="68" spans="1:19" ht="13.8">
      <c r="A68" s="131"/>
      <c r="B68" s="132" t="s">
        <v>26</v>
      </c>
      <c r="C68" s="133"/>
      <c r="D68" s="134">
        <f>SUM(D11:D66)</f>
        <v>0</v>
      </c>
      <c r="E68" s="135" t="s">
        <v>19</v>
      </c>
      <c r="F68" s="136"/>
      <c r="G68" s="270" t="s">
        <v>29</v>
      </c>
      <c r="H68" s="271"/>
      <c r="I68" s="271"/>
      <c r="J68" s="272"/>
      <c r="K68" s="265"/>
      <c r="L68" s="266"/>
      <c r="M68" s="169"/>
      <c r="N68" s="170"/>
      <c r="O68" s="170"/>
      <c r="P68" s="167"/>
      <c r="Q68" s="167"/>
      <c r="R68" s="171"/>
      <c r="S68" s="82"/>
    </row>
    <row r="69" spans="1:19" ht="13.8">
      <c r="A69" s="276" t="s">
        <v>27</v>
      </c>
      <c r="B69" s="276"/>
      <c r="C69" s="276"/>
      <c r="D69" s="276"/>
      <c r="E69" s="276"/>
      <c r="F69" s="276"/>
      <c r="G69" s="276"/>
      <c r="H69" s="276"/>
      <c r="I69" s="276"/>
      <c r="J69" s="276"/>
      <c r="K69" s="276"/>
      <c r="L69" s="277"/>
      <c r="M69" s="172"/>
      <c r="N69" s="173"/>
      <c r="O69" s="173"/>
      <c r="P69" s="174"/>
      <c r="Q69" s="175"/>
      <c r="R69" s="176"/>
      <c r="S69" s="82"/>
    </row>
    <row r="70" spans="1:19" s="22" customFormat="1" ht="14.4" thickBot="1">
      <c r="A70" s="143"/>
      <c r="B70" s="144" t="s">
        <v>15</v>
      </c>
      <c r="C70" s="145"/>
      <c r="D70" s="146">
        <f>M70</f>
        <v>0</v>
      </c>
      <c r="E70" s="269" t="s">
        <v>19</v>
      </c>
      <c r="F70" s="273"/>
      <c r="G70" s="147"/>
      <c r="H70" s="147"/>
      <c r="I70" s="147"/>
      <c r="J70" s="147"/>
      <c r="K70" s="147"/>
      <c r="L70" s="148"/>
      <c r="M70" s="177">
        <f>SUM(M11:M67)</f>
        <v>0</v>
      </c>
      <c r="N70" s="178">
        <f>SUM(N11:N67)</f>
        <v>0</v>
      </c>
      <c r="O70" s="178">
        <f>SUM(O9:O66)</f>
        <v>0</v>
      </c>
      <c r="P70" s="178">
        <f>SUM(P9:P66)</f>
        <v>0</v>
      </c>
      <c r="Q70" s="178">
        <f>SUM(Q9:Q66)</f>
        <v>0</v>
      </c>
      <c r="R70" s="178">
        <f>SUM(R9:R66)</f>
        <v>0</v>
      </c>
      <c r="S70" s="151"/>
    </row>
    <row r="71" spans="1:19" ht="13.8">
      <c r="A71" s="152"/>
      <c r="B71" s="144" t="s">
        <v>14</v>
      </c>
      <c r="C71" s="153"/>
      <c r="D71" s="154">
        <f>N70</f>
        <v>0</v>
      </c>
      <c r="E71" s="274" t="s">
        <v>19</v>
      </c>
      <c r="F71" s="275"/>
      <c r="G71" s="155"/>
      <c r="H71" s="155"/>
      <c r="I71" s="155"/>
      <c r="J71" s="155"/>
      <c r="K71" s="155"/>
      <c r="L71" s="138"/>
      <c r="M71" s="81"/>
      <c r="N71" s="81"/>
      <c r="O71" s="82"/>
      <c r="P71" s="82"/>
      <c r="Q71" s="82"/>
      <c r="R71" s="82"/>
      <c r="S71" s="82"/>
    </row>
    <row r="72" spans="1:19" ht="13.8">
      <c r="A72" s="152"/>
      <c r="B72" s="144" t="s">
        <v>28</v>
      </c>
      <c r="C72" s="156"/>
      <c r="D72" s="154">
        <f>O70</f>
        <v>0</v>
      </c>
      <c r="E72" s="269" t="s">
        <v>19</v>
      </c>
      <c r="F72" s="273"/>
      <c r="G72" s="155"/>
      <c r="H72" s="155"/>
      <c r="I72" s="155"/>
      <c r="J72" s="155"/>
      <c r="K72" s="155"/>
      <c r="L72" s="138"/>
      <c r="M72" s="81"/>
      <c r="N72" s="81"/>
      <c r="O72" s="82"/>
      <c r="P72" s="82"/>
      <c r="Q72" s="82"/>
      <c r="R72" s="82"/>
      <c r="S72" s="82"/>
    </row>
    <row r="73" spans="1:19" ht="13.8">
      <c r="A73" s="152"/>
      <c r="B73" s="144"/>
      <c r="C73" s="157"/>
      <c r="D73" s="146"/>
      <c r="E73" s="269" t="s">
        <v>19</v>
      </c>
      <c r="F73" s="273"/>
      <c r="G73" s="155"/>
      <c r="H73" s="141"/>
      <c r="I73" s="141"/>
      <c r="J73" s="141"/>
      <c r="K73" s="141"/>
      <c r="L73" s="142"/>
      <c r="M73" s="81"/>
      <c r="N73" s="81"/>
      <c r="O73" s="82"/>
      <c r="P73" s="82"/>
      <c r="Q73" s="82"/>
      <c r="R73" s="82"/>
      <c r="S73" s="82"/>
    </row>
    <row r="74" spans="1:19" ht="13.8">
      <c r="A74" s="82"/>
      <c r="B74" s="144"/>
      <c r="C74" s="157"/>
      <c r="D74" s="158"/>
      <c r="E74" s="269" t="s">
        <v>19</v>
      </c>
      <c r="F74" s="269"/>
      <c r="G74" s="159"/>
      <c r="H74" s="82"/>
      <c r="I74" s="82"/>
      <c r="J74" s="82"/>
      <c r="K74" s="155"/>
      <c r="L74" s="82"/>
      <c r="M74" s="81"/>
      <c r="N74" s="81"/>
      <c r="O74" s="82"/>
      <c r="P74" s="82"/>
      <c r="Q74" s="82"/>
      <c r="R74" s="82"/>
      <c r="S74" s="82"/>
    </row>
    <row r="75" spans="1:19">
      <c r="A75" s="3"/>
      <c r="B75" s="23"/>
      <c r="C75" s="23"/>
      <c r="D75" s="60"/>
    </row>
    <row r="77" spans="1:19" ht="18.75" customHeight="1"/>
  </sheetData>
  <customSheetViews>
    <customSheetView guid="{A9B3FE2D-7CF5-43C6-AA90-96819197302B}" showPageBreaks="1" printArea="1" showRuler="0">
      <pane ySplit="8" topLeftCell="A9" activePane="bottomLeft" state="frozen"/>
      <selection pane="bottomLeft" activeCell="B7" sqref="B7"/>
      <rowBreaks count="1" manualBreakCount="1">
        <brk id="45" max="16383" man="1"/>
      </rowBreaks>
      <pageMargins left="0.5" right="0.32" top="0.53" bottom="0.65" header="0.35433070866141736" footer="0.26"/>
      <printOptions horizontalCentered="1"/>
      <pageSetup paperSize="9" scale="74" fitToHeight="2" orientation="portrait" r:id="rId1"/>
      <headerFooter alignWithMargins="0">
        <oddFooter xml:space="preserve">&amp;L&amp;"CorpoS,Standard"&amp;8Ersteller: Kisser; MPS/O
Datei: &amp;F, &amp;A
&amp;C&amp;"CorpoS,Standard"&amp;8Seite &amp;P von &amp;N
&amp;R&amp;"CorpoS,Standard"&amp;8 gedruckt: &amp;D; &amp;T
</oddFooter>
      </headerFooter>
    </customSheetView>
  </customSheetViews>
  <mergeCells count="82">
    <mergeCell ref="A1:K1"/>
    <mergeCell ref="C5:C6"/>
    <mergeCell ref="D5:D6"/>
    <mergeCell ref="E5:E6"/>
    <mergeCell ref="F5:F6"/>
    <mergeCell ref="E3:J3"/>
    <mergeCell ref="A4:B4"/>
    <mergeCell ref="E4:J4"/>
    <mergeCell ref="G5:G6"/>
    <mergeCell ref="J5:J6"/>
    <mergeCell ref="I5:I6"/>
    <mergeCell ref="H5:H6"/>
    <mergeCell ref="E74:F74"/>
    <mergeCell ref="G68:J68"/>
    <mergeCell ref="E73:F73"/>
    <mergeCell ref="E70:F70"/>
    <mergeCell ref="A3:B3"/>
    <mergeCell ref="E71:F71"/>
    <mergeCell ref="E72:F72"/>
    <mergeCell ref="A69:L69"/>
    <mergeCell ref="K9:L9"/>
    <mergeCell ref="K10:L10"/>
    <mergeCell ref="K11:L11"/>
    <mergeCell ref="K12:L12"/>
    <mergeCell ref="K13:L13"/>
    <mergeCell ref="K14:L14"/>
    <mergeCell ref="K15:L15"/>
    <mergeCell ref="K16:L16"/>
    <mergeCell ref="K17:L17"/>
    <mergeCell ref="K18:L18"/>
    <mergeCell ref="K19:L19"/>
    <mergeCell ref="K20:L20"/>
    <mergeCell ref="K21:L21"/>
    <mergeCell ref="K22:L22"/>
    <mergeCell ref="K23:L23"/>
    <mergeCell ref="K24:L24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36:L36"/>
    <mergeCell ref="K43:L43"/>
    <mergeCell ref="K44:L44"/>
    <mergeCell ref="K45:L45"/>
    <mergeCell ref="K46:L46"/>
    <mergeCell ref="K37:L37"/>
    <mergeCell ref="K38:L38"/>
    <mergeCell ref="K39:L39"/>
    <mergeCell ref="K40:L40"/>
    <mergeCell ref="K41:L41"/>
    <mergeCell ref="K67:L67"/>
    <mergeCell ref="K68:L68"/>
    <mergeCell ref="K57:L57"/>
    <mergeCell ref="K66:L66"/>
    <mergeCell ref="K47:L47"/>
    <mergeCell ref="K48:L48"/>
    <mergeCell ref="K49:L49"/>
    <mergeCell ref="K52:L52"/>
    <mergeCell ref="K53:L53"/>
    <mergeCell ref="K7:L7"/>
    <mergeCell ref="K8:L8"/>
    <mergeCell ref="K63:L63"/>
    <mergeCell ref="K64:L64"/>
    <mergeCell ref="K65:L65"/>
    <mergeCell ref="K58:L58"/>
    <mergeCell ref="K50:L50"/>
    <mergeCell ref="K59:L59"/>
    <mergeCell ref="K60:L60"/>
    <mergeCell ref="K61:L61"/>
    <mergeCell ref="K62:L62"/>
    <mergeCell ref="K51:L51"/>
    <mergeCell ref="K54:L54"/>
    <mergeCell ref="K55:L55"/>
    <mergeCell ref="K56:L56"/>
    <mergeCell ref="K42:L42"/>
  </mergeCells>
  <phoneticPr fontId="4" type="noConversion"/>
  <conditionalFormatting sqref="M11:R66">
    <cfRule type="cellIs" dxfId="1" priority="1" operator="equal">
      <formula>0</formula>
    </cfRule>
  </conditionalFormatting>
  <printOptions horizontalCentered="1"/>
  <pageMargins left="0.51181102362204722" right="0.31496062992125984" top="0.51181102362204722" bottom="0.6692913385826772" header="0.35433070866141736" footer="0.27559055118110237"/>
  <pageSetup paperSize="9" scale="74" fitToHeight="2" orientation="landscape" r:id="rId2"/>
  <headerFooter alignWithMargins="0">
    <oddFooter>&amp;L&amp;"CorpoS,Standard"&amp;8
&amp;G&amp;C&amp;"CorpoS,Standard"&amp;8Kostenfreie Nutzung für Teilnehmer der Lean Six Sigma Business Community&amp;R&amp;"CorpoS,Standard"&amp;8www.sixsigma-lean.com</oddFooter>
  </headerFooter>
  <rowBreaks count="1" manualBreakCount="1">
    <brk id="45" max="16383" man="1"/>
  </rowBreaks>
  <drawing r:id="rId3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77"/>
  <sheetViews>
    <sheetView showGridLines="0" zoomScaleNormal="100" workbookViewId="0">
      <selection sqref="A1:K1"/>
    </sheetView>
  </sheetViews>
  <sheetFormatPr baseColWidth="10" defaultColWidth="11.44140625" defaultRowHeight="13.2"/>
  <cols>
    <col min="1" max="1" width="4.6640625" style="2" customWidth="1"/>
    <col min="2" max="2" width="47.33203125" style="2" bestFit="1" customWidth="1"/>
    <col min="3" max="3" width="10.33203125" style="2" customWidth="1"/>
    <col min="4" max="4" width="9" style="2" customWidth="1"/>
    <col min="5" max="10" width="3.6640625" style="2" customWidth="1"/>
    <col min="11" max="11" width="7.88671875" style="2" customWidth="1"/>
    <col min="12" max="12" width="19.33203125" style="2" customWidth="1"/>
    <col min="13" max="13" width="8.109375" style="1" customWidth="1"/>
    <col min="14" max="14" width="8.33203125" style="1" customWidth="1"/>
    <col min="15" max="15" width="11.44140625" style="2"/>
    <col min="16" max="16" width="11.6640625" style="2" customWidth="1"/>
    <col min="17" max="17" width="11.44140625" style="2"/>
    <col min="18" max="18" width="12.44140625" style="2" customWidth="1"/>
    <col min="19" max="16384" width="11.44140625" style="2"/>
  </cols>
  <sheetData>
    <row r="1" spans="1:20" ht="33" customHeight="1">
      <c r="A1" s="247" t="s">
        <v>35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80"/>
      <c r="M1" s="81"/>
      <c r="N1" s="81"/>
      <c r="O1" s="82"/>
      <c r="P1" s="82"/>
      <c r="Q1" s="82"/>
      <c r="R1" s="82"/>
      <c r="S1" s="82"/>
      <c r="T1" s="82"/>
    </row>
    <row r="2" spans="1:20" ht="9" customHeight="1">
      <c r="A2" s="83"/>
      <c r="B2" s="84"/>
      <c r="C2" s="85"/>
      <c r="D2" s="85"/>
      <c r="E2" s="85"/>
      <c r="F2" s="85"/>
      <c r="G2" s="85"/>
      <c r="H2" s="85"/>
      <c r="I2" s="85"/>
      <c r="J2" s="85"/>
      <c r="K2" s="85"/>
      <c r="L2" s="85"/>
      <c r="M2" s="81"/>
      <c r="N2" s="81"/>
      <c r="O2" s="82"/>
      <c r="P2" s="82"/>
      <c r="Q2" s="82"/>
      <c r="R2" s="82"/>
      <c r="S2" s="82"/>
      <c r="T2" s="82"/>
    </row>
    <row r="3" spans="1:20" ht="18" customHeight="1">
      <c r="A3" s="248" t="s">
        <v>32</v>
      </c>
      <c r="B3" s="249"/>
      <c r="C3" s="86"/>
      <c r="D3" s="87" t="s">
        <v>30</v>
      </c>
      <c r="E3" s="250"/>
      <c r="F3" s="250"/>
      <c r="G3" s="250"/>
      <c r="H3" s="250"/>
      <c r="I3" s="250"/>
      <c r="J3" s="250"/>
      <c r="K3" s="88" t="s">
        <v>31</v>
      </c>
      <c r="L3" s="89"/>
      <c r="M3" s="81"/>
      <c r="N3" s="81"/>
      <c r="O3" s="82"/>
      <c r="P3" s="82"/>
      <c r="Q3" s="82"/>
      <c r="R3" s="82"/>
      <c r="S3" s="82"/>
      <c r="T3" s="82"/>
    </row>
    <row r="4" spans="1:20" ht="18" customHeight="1">
      <c r="A4" s="248" t="s">
        <v>33</v>
      </c>
      <c r="B4" s="249"/>
      <c r="C4" s="90"/>
      <c r="D4" s="91" t="s">
        <v>34</v>
      </c>
      <c r="E4" s="251"/>
      <c r="F4" s="251"/>
      <c r="G4" s="251"/>
      <c r="H4" s="251"/>
      <c r="I4" s="251"/>
      <c r="J4" s="252"/>
      <c r="K4" s="92"/>
      <c r="L4" s="93"/>
      <c r="M4" s="81"/>
      <c r="N4" s="81"/>
      <c r="O4" s="82"/>
      <c r="P4" s="82"/>
      <c r="Q4" s="82"/>
      <c r="R4" s="82"/>
      <c r="S4" s="82"/>
      <c r="T4" s="82"/>
    </row>
    <row r="5" spans="1:20" ht="21" customHeight="1">
      <c r="A5" s="94"/>
      <c r="B5" s="94"/>
      <c r="C5" s="253" t="s">
        <v>18</v>
      </c>
      <c r="D5" s="253" t="s">
        <v>4</v>
      </c>
      <c r="E5" s="255" t="s">
        <v>5</v>
      </c>
      <c r="F5" s="255" t="s">
        <v>6</v>
      </c>
      <c r="G5" s="257" t="s">
        <v>22</v>
      </c>
      <c r="H5" s="258" t="s">
        <v>23</v>
      </c>
      <c r="I5" s="258" t="s">
        <v>36</v>
      </c>
      <c r="J5" s="258" t="s">
        <v>25</v>
      </c>
      <c r="K5" s="95" t="s">
        <v>48</v>
      </c>
      <c r="L5" s="96"/>
      <c r="M5" s="81"/>
      <c r="N5" s="81"/>
      <c r="O5" s="82"/>
      <c r="P5" s="82"/>
      <c r="Q5" s="82"/>
      <c r="R5" s="82"/>
      <c r="S5" s="82"/>
      <c r="T5" s="82"/>
    </row>
    <row r="6" spans="1:20" ht="66" customHeight="1">
      <c r="A6" s="97" t="s">
        <v>0</v>
      </c>
      <c r="B6" s="97" t="s">
        <v>7</v>
      </c>
      <c r="C6" s="254"/>
      <c r="D6" s="254"/>
      <c r="E6" s="256"/>
      <c r="F6" s="256"/>
      <c r="G6" s="257"/>
      <c r="H6" s="258"/>
      <c r="I6" s="258"/>
      <c r="J6" s="258"/>
      <c r="K6" s="98"/>
      <c r="L6" s="99"/>
      <c r="M6" s="81"/>
      <c r="N6" s="81"/>
      <c r="O6" s="82"/>
      <c r="P6" s="82"/>
      <c r="Q6" s="82"/>
      <c r="R6" s="82"/>
      <c r="S6" s="82"/>
      <c r="T6" s="82"/>
    </row>
    <row r="7" spans="1:20" ht="21" customHeight="1">
      <c r="A7" s="100"/>
      <c r="B7" s="100"/>
      <c r="C7" s="101" t="s">
        <v>17</v>
      </c>
      <c r="D7" s="102" t="s">
        <v>17</v>
      </c>
      <c r="E7" s="101" t="s">
        <v>9</v>
      </c>
      <c r="F7" s="103" t="s">
        <v>10</v>
      </c>
      <c r="G7" s="104" t="s">
        <v>10</v>
      </c>
      <c r="H7" s="104" t="s">
        <v>11</v>
      </c>
      <c r="I7" s="201" t="s">
        <v>12</v>
      </c>
      <c r="J7" s="104" t="s">
        <v>13</v>
      </c>
      <c r="K7" s="259" t="s">
        <v>8</v>
      </c>
      <c r="L7" s="260"/>
      <c r="M7" s="106" t="s">
        <v>2</v>
      </c>
      <c r="N7" s="106" t="s">
        <v>1</v>
      </c>
      <c r="O7" s="106" t="s">
        <v>22</v>
      </c>
      <c r="P7" s="106" t="s">
        <v>23</v>
      </c>
      <c r="Q7" s="106" t="s">
        <v>24</v>
      </c>
      <c r="R7" s="106" t="s">
        <v>25</v>
      </c>
      <c r="S7" s="82"/>
      <c r="T7" s="82"/>
    </row>
    <row r="8" spans="1:20" s="8" customFormat="1" ht="13.8">
      <c r="A8" s="202"/>
      <c r="B8" s="108"/>
      <c r="C8" s="102"/>
      <c r="D8" s="102"/>
      <c r="E8" s="102"/>
      <c r="F8" s="102"/>
      <c r="G8" s="102"/>
      <c r="H8" s="102"/>
      <c r="I8" s="109"/>
      <c r="J8" s="109"/>
      <c r="K8" s="246"/>
      <c r="L8" s="246"/>
      <c r="M8" s="110"/>
      <c r="N8" s="110"/>
      <c r="O8" s="110"/>
      <c r="P8" s="110"/>
      <c r="Q8" s="110"/>
      <c r="R8" s="110"/>
      <c r="S8" s="111"/>
      <c r="T8" s="111"/>
    </row>
    <row r="9" spans="1:20" ht="21" customHeight="1">
      <c r="A9" s="120"/>
      <c r="B9" s="113" t="s">
        <v>21</v>
      </c>
      <c r="C9" s="114"/>
      <c r="D9" s="114"/>
      <c r="E9" s="115"/>
      <c r="F9" s="116" t="s">
        <v>42</v>
      </c>
      <c r="G9" s="117"/>
      <c r="H9" s="115"/>
      <c r="I9" s="115"/>
      <c r="J9" s="115"/>
      <c r="K9" s="279" t="s">
        <v>43</v>
      </c>
      <c r="L9" s="280"/>
      <c r="M9" s="118"/>
      <c r="N9" s="119"/>
      <c r="O9" s="119"/>
      <c r="P9" s="119"/>
      <c r="Q9" s="119"/>
      <c r="R9" s="119"/>
      <c r="S9" s="82"/>
      <c r="T9" s="82"/>
    </row>
    <row r="10" spans="1:20" ht="21" customHeight="1">
      <c r="A10" s="120"/>
      <c r="B10" s="113" t="s">
        <v>20</v>
      </c>
      <c r="C10" s="114"/>
      <c r="D10" s="121"/>
      <c r="E10" s="115"/>
      <c r="F10" s="115" t="s">
        <v>42</v>
      </c>
      <c r="G10" s="117"/>
      <c r="H10" s="115"/>
      <c r="I10" s="115"/>
      <c r="J10" s="115"/>
      <c r="K10" s="279"/>
      <c r="L10" s="280"/>
      <c r="M10" s="118"/>
      <c r="N10" s="119"/>
      <c r="O10" s="119"/>
      <c r="P10" s="119"/>
      <c r="Q10" s="119"/>
      <c r="R10" s="119"/>
      <c r="S10" s="82"/>
      <c r="T10" s="82"/>
    </row>
    <row r="11" spans="1:20" ht="57" customHeight="1">
      <c r="A11" s="112">
        <v>1</v>
      </c>
      <c r="B11" s="122" t="s">
        <v>37</v>
      </c>
      <c r="C11" s="119">
        <v>1.0185185185185184E-2</v>
      </c>
      <c r="D11" s="123">
        <f>IF(C11&gt;0,C11-C10,"0")</f>
        <v>1.0185185185185184E-2</v>
      </c>
      <c r="E11" s="116"/>
      <c r="F11" s="116"/>
      <c r="G11" s="124" t="s">
        <v>42</v>
      </c>
      <c r="H11" s="116"/>
      <c r="I11" s="116"/>
      <c r="J11" s="116"/>
      <c r="K11" s="285" t="s">
        <v>75</v>
      </c>
      <c r="L11" s="286"/>
      <c r="M11" s="118">
        <f t="shared" ref="M11:M66" si="0">IF(E11="x",D11,0)</f>
        <v>0</v>
      </c>
      <c r="N11" s="119">
        <f t="shared" ref="N11:N66" si="1">IF(F11="x",D11,0)</f>
        <v>0</v>
      </c>
      <c r="O11" s="119">
        <f t="shared" ref="O11:O66" si="2">IF(G11="x",D11,0)</f>
        <v>1.0185185185185184E-2</v>
      </c>
      <c r="P11" s="119">
        <f t="shared" ref="P11:P66" si="3">IF(H11="x",D11,0)</f>
        <v>0</v>
      </c>
      <c r="Q11" s="119">
        <f t="shared" ref="Q11:Q66" si="4">IF(I11="x",D11,0)</f>
        <v>0</v>
      </c>
      <c r="R11" s="119">
        <f t="shared" ref="R11:R66" si="5">IF(J11="x",D11,0)</f>
        <v>0</v>
      </c>
      <c r="S11" s="82"/>
      <c r="T11" s="82"/>
    </row>
    <row r="12" spans="1:20" ht="22.5" customHeight="1">
      <c r="A12" s="112">
        <v>2</v>
      </c>
      <c r="B12" s="122" t="s">
        <v>38</v>
      </c>
      <c r="C12" s="119">
        <v>1.2847222222222223E-2</v>
      </c>
      <c r="D12" s="123">
        <f>IF(C12&gt;0,C12-C11,"0")</f>
        <v>2.6620370370370391E-3</v>
      </c>
      <c r="E12" s="116" t="s">
        <v>42</v>
      </c>
      <c r="F12" s="116"/>
      <c r="G12" s="124"/>
      <c r="H12" s="116"/>
      <c r="I12" s="116"/>
      <c r="J12" s="116" t="s">
        <v>42</v>
      </c>
      <c r="K12" s="279" t="s">
        <v>44</v>
      </c>
      <c r="L12" s="280"/>
      <c r="M12" s="118">
        <f t="shared" si="0"/>
        <v>2.6620370370370391E-3</v>
      </c>
      <c r="N12" s="119">
        <f t="shared" si="1"/>
        <v>0</v>
      </c>
      <c r="O12" s="119">
        <f t="shared" si="2"/>
        <v>0</v>
      </c>
      <c r="P12" s="119">
        <f t="shared" si="3"/>
        <v>0</v>
      </c>
      <c r="Q12" s="119">
        <f t="shared" si="4"/>
        <v>0</v>
      </c>
      <c r="R12" s="119">
        <f t="shared" si="5"/>
        <v>2.6620370370370391E-3</v>
      </c>
      <c r="S12" s="82"/>
      <c r="T12" s="82"/>
    </row>
    <row r="13" spans="1:20" ht="15" customHeight="1">
      <c r="A13" s="112">
        <v>3</v>
      </c>
      <c r="B13" s="122" t="s">
        <v>39</v>
      </c>
      <c r="C13" s="119">
        <v>1.3368055555555557E-2</v>
      </c>
      <c r="D13" s="123">
        <f>IF(C13&gt;0,C13-C12,"0")</f>
        <v>5.2083333333333322E-4</v>
      </c>
      <c r="E13" s="116"/>
      <c r="F13" s="116"/>
      <c r="G13" s="124" t="s">
        <v>42</v>
      </c>
      <c r="H13" s="116"/>
      <c r="I13" s="116"/>
      <c r="J13" s="116"/>
      <c r="K13" s="279" t="s">
        <v>45</v>
      </c>
      <c r="L13" s="280"/>
      <c r="M13" s="118">
        <f t="shared" si="0"/>
        <v>0</v>
      </c>
      <c r="N13" s="119">
        <f t="shared" si="1"/>
        <v>0</v>
      </c>
      <c r="O13" s="119">
        <f t="shared" si="2"/>
        <v>5.2083333333333322E-4</v>
      </c>
      <c r="P13" s="119">
        <f t="shared" si="3"/>
        <v>0</v>
      </c>
      <c r="Q13" s="119">
        <f t="shared" si="4"/>
        <v>0</v>
      </c>
      <c r="R13" s="119">
        <f t="shared" si="5"/>
        <v>0</v>
      </c>
      <c r="S13" s="82"/>
      <c r="T13" s="82"/>
    </row>
    <row r="14" spans="1:20" ht="32.25" customHeight="1">
      <c r="A14" s="112">
        <v>4</v>
      </c>
      <c r="B14" s="122" t="s">
        <v>40</v>
      </c>
      <c r="C14" s="119">
        <v>1.5983796296296295E-2</v>
      </c>
      <c r="D14" s="123">
        <f>IF(C14&gt;0,C14-C13,"0")</f>
        <v>2.6157407407407379E-3</v>
      </c>
      <c r="E14" s="116" t="s">
        <v>42</v>
      </c>
      <c r="F14" s="116"/>
      <c r="G14" s="124"/>
      <c r="H14" s="116"/>
      <c r="I14" s="116"/>
      <c r="J14" s="116"/>
      <c r="K14" s="279" t="s">
        <v>46</v>
      </c>
      <c r="L14" s="280"/>
      <c r="M14" s="118">
        <f t="shared" si="0"/>
        <v>2.6157407407407379E-3</v>
      </c>
      <c r="N14" s="119">
        <f t="shared" si="1"/>
        <v>0</v>
      </c>
      <c r="O14" s="119">
        <f t="shared" si="2"/>
        <v>0</v>
      </c>
      <c r="P14" s="119">
        <f t="shared" si="3"/>
        <v>0</v>
      </c>
      <c r="Q14" s="119">
        <f t="shared" si="4"/>
        <v>0</v>
      </c>
      <c r="R14" s="119">
        <f t="shared" si="5"/>
        <v>0</v>
      </c>
      <c r="S14" s="82"/>
      <c r="T14" s="82"/>
    </row>
    <row r="15" spans="1:20" ht="47.25" customHeight="1">
      <c r="A15" s="112">
        <v>5</v>
      </c>
      <c r="B15" s="122" t="s">
        <v>41</v>
      </c>
      <c r="C15" s="119">
        <v>2.0023148148148148E-2</v>
      </c>
      <c r="D15" s="123">
        <f>IF(C15&gt;0,C15-C14,"0")</f>
        <v>4.039351851851853E-3</v>
      </c>
      <c r="E15" s="116"/>
      <c r="F15" s="116"/>
      <c r="G15" s="124" t="s">
        <v>42</v>
      </c>
      <c r="H15" s="116"/>
      <c r="I15" s="116"/>
      <c r="J15" s="116"/>
      <c r="K15" s="279" t="s">
        <v>47</v>
      </c>
      <c r="L15" s="280"/>
      <c r="M15" s="118">
        <f t="shared" si="0"/>
        <v>0</v>
      </c>
      <c r="N15" s="119">
        <f t="shared" si="1"/>
        <v>0</v>
      </c>
      <c r="O15" s="119">
        <f t="shared" si="2"/>
        <v>4.039351851851853E-3</v>
      </c>
      <c r="P15" s="119">
        <f t="shared" si="3"/>
        <v>0</v>
      </c>
      <c r="Q15" s="119">
        <f t="shared" si="4"/>
        <v>0</v>
      </c>
      <c r="R15" s="119">
        <f t="shared" si="5"/>
        <v>0</v>
      </c>
      <c r="S15" s="82"/>
      <c r="T15" s="82"/>
    </row>
    <row r="16" spans="1:20" ht="13.8">
      <c r="A16" s="112">
        <v>6</v>
      </c>
      <c r="B16" s="122"/>
      <c r="C16" s="125"/>
      <c r="D16" s="123" t="str">
        <f t="shared" ref="D16:D66" si="6">IF(C16&gt;0,C16-C15,"0")</f>
        <v>0</v>
      </c>
      <c r="E16" s="116"/>
      <c r="F16" s="116"/>
      <c r="G16" s="124"/>
      <c r="H16" s="116"/>
      <c r="I16" s="116"/>
      <c r="J16" s="116"/>
      <c r="K16" s="262"/>
      <c r="L16" s="263"/>
      <c r="M16" s="118">
        <f t="shared" si="0"/>
        <v>0</v>
      </c>
      <c r="N16" s="119">
        <f t="shared" si="1"/>
        <v>0</v>
      </c>
      <c r="O16" s="119">
        <f t="shared" si="2"/>
        <v>0</v>
      </c>
      <c r="P16" s="119">
        <f t="shared" si="3"/>
        <v>0</v>
      </c>
      <c r="Q16" s="119">
        <f t="shared" si="4"/>
        <v>0</v>
      </c>
      <c r="R16" s="119">
        <f t="shared" si="5"/>
        <v>0</v>
      </c>
      <c r="S16" s="82"/>
      <c r="T16" s="82"/>
    </row>
    <row r="17" spans="1:20" ht="13.8" hidden="1">
      <c r="A17" s="112">
        <v>7</v>
      </c>
      <c r="B17" s="122"/>
      <c r="C17" s="119"/>
      <c r="D17" s="123" t="str">
        <f t="shared" si="6"/>
        <v>0</v>
      </c>
      <c r="E17" s="116"/>
      <c r="F17" s="116"/>
      <c r="G17" s="124"/>
      <c r="H17" s="116"/>
      <c r="I17" s="116"/>
      <c r="J17" s="116"/>
      <c r="K17" s="262"/>
      <c r="L17" s="263"/>
      <c r="M17" s="118">
        <f t="shared" si="0"/>
        <v>0</v>
      </c>
      <c r="N17" s="119">
        <f t="shared" si="1"/>
        <v>0</v>
      </c>
      <c r="O17" s="119">
        <f t="shared" si="2"/>
        <v>0</v>
      </c>
      <c r="P17" s="119">
        <f t="shared" si="3"/>
        <v>0</v>
      </c>
      <c r="Q17" s="119">
        <f t="shared" si="4"/>
        <v>0</v>
      </c>
      <c r="R17" s="119">
        <f t="shared" si="5"/>
        <v>0</v>
      </c>
      <c r="S17" s="82"/>
      <c r="T17" s="82"/>
    </row>
    <row r="18" spans="1:20" ht="13.8" hidden="1">
      <c r="A18" s="112">
        <v>8</v>
      </c>
      <c r="B18" s="122"/>
      <c r="C18" s="119"/>
      <c r="D18" s="123" t="str">
        <f t="shared" si="6"/>
        <v>0</v>
      </c>
      <c r="E18" s="116"/>
      <c r="F18" s="116"/>
      <c r="G18" s="124"/>
      <c r="H18" s="116"/>
      <c r="I18" s="116"/>
      <c r="J18" s="116"/>
      <c r="K18" s="262"/>
      <c r="L18" s="263"/>
      <c r="M18" s="118">
        <f t="shared" si="0"/>
        <v>0</v>
      </c>
      <c r="N18" s="119">
        <f t="shared" si="1"/>
        <v>0</v>
      </c>
      <c r="O18" s="119">
        <f t="shared" si="2"/>
        <v>0</v>
      </c>
      <c r="P18" s="119">
        <f t="shared" si="3"/>
        <v>0</v>
      </c>
      <c r="Q18" s="119">
        <f t="shared" si="4"/>
        <v>0</v>
      </c>
      <c r="R18" s="119">
        <f t="shared" si="5"/>
        <v>0</v>
      </c>
      <c r="S18" s="82"/>
      <c r="T18" s="82"/>
    </row>
    <row r="19" spans="1:20" ht="13.8" hidden="1">
      <c r="A19" s="112">
        <v>9</v>
      </c>
      <c r="B19" s="122"/>
      <c r="C19" s="119"/>
      <c r="D19" s="123" t="str">
        <f t="shared" si="6"/>
        <v>0</v>
      </c>
      <c r="E19" s="116"/>
      <c r="F19" s="116"/>
      <c r="G19" s="124"/>
      <c r="H19" s="116"/>
      <c r="I19" s="116"/>
      <c r="J19" s="116"/>
      <c r="K19" s="262"/>
      <c r="L19" s="263"/>
      <c r="M19" s="118">
        <f t="shared" si="0"/>
        <v>0</v>
      </c>
      <c r="N19" s="119">
        <f t="shared" si="1"/>
        <v>0</v>
      </c>
      <c r="O19" s="119">
        <f t="shared" si="2"/>
        <v>0</v>
      </c>
      <c r="P19" s="119">
        <f t="shared" si="3"/>
        <v>0</v>
      </c>
      <c r="Q19" s="119">
        <f t="shared" si="4"/>
        <v>0</v>
      </c>
      <c r="R19" s="119">
        <f t="shared" si="5"/>
        <v>0</v>
      </c>
      <c r="S19" s="82"/>
      <c r="T19" s="82"/>
    </row>
    <row r="20" spans="1:20" ht="13.8" hidden="1">
      <c r="A20" s="112">
        <v>10</v>
      </c>
      <c r="B20" s="122"/>
      <c r="C20" s="119"/>
      <c r="D20" s="123" t="str">
        <f t="shared" si="6"/>
        <v>0</v>
      </c>
      <c r="E20" s="116"/>
      <c r="F20" s="116"/>
      <c r="G20" s="124"/>
      <c r="H20" s="116"/>
      <c r="I20" s="116"/>
      <c r="J20" s="116"/>
      <c r="K20" s="262"/>
      <c r="L20" s="263"/>
      <c r="M20" s="118">
        <f t="shared" si="0"/>
        <v>0</v>
      </c>
      <c r="N20" s="119">
        <f t="shared" si="1"/>
        <v>0</v>
      </c>
      <c r="O20" s="119">
        <f t="shared" si="2"/>
        <v>0</v>
      </c>
      <c r="P20" s="119">
        <f t="shared" si="3"/>
        <v>0</v>
      </c>
      <c r="Q20" s="119">
        <f t="shared" si="4"/>
        <v>0</v>
      </c>
      <c r="R20" s="119">
        <f t="shared" si="5"/>
        <v>0</v>
      </c>
      <c r="S20" s="82"/>
      <c r="T20" s="82"/>
    </row>
    <row r="21" spans="1:20" ht="13.8" hidden="1">
      <c r="A21" s="112">
        <v>11</v>
      </c>
      <c r="B21" s="122"/>
      <c r="C21" s="119"/>
      <c r="D21" s="123" t="str">
        <f t="shared" si="6"/>
        <v>0</v>
      </c>
      <c r="E21" s="116"/>
      <c r="F21" s="116"/>
      <c r="G21" s="124"/>
      <c r="H21" s="116"/>
      <c r="I21" s="116"/>
      <c r="J21" s="116"/>
      <c r="K21" s="262"/>
      <c r="L21" s="263"/>
      <c r="M21" s="118">
        <f t="shared" si="0"/>
        <v>0</v>
      </c>
      <c r="N21" s="119">
        <f t="shared" si="1"/>
        <v>0</v>
      </c>
      <c r="O21" s="119">
        <f t="shared" si="2"/>
        <v>0</v>
      </c>
      <c r="P21" s="119">
        <f t="shared" si="3"/>
        <v>0</v>
      </c>
      <c r="Q21" s="119">
        <f t="shared" si="4"/>
        <v>0</v>
      </c>
      <c r="R21" s="119">
        <f t="shared" si="5"/>
        <v>0</v>
      </c>
      <c r="S21" s="82"/>
      <c r="T21" s="82"/>
    </row>
    <row r="22" spans="1:20" ht="13.8" hidden="1">
      <c r="A22" s="112">
        <v>12</v>
      </c>
      <c r="B22" s="122"/>
      <c r="C22" s="119"/>
      <c r="D22" s="123" t="str">
        <f t="shared" si="6"/>
        <v>0</v>
      </c>
      <c r="E22" s="116"/>
      <c r="F22" s="116"/>
      <c r="G22" s="124"/>
      <c r="H22" s="116"/>
      <c r="I22" s="116"/>
      <c r="J22" s="116"/>
      <c r="K22" s="262"/>
      <c r="L22" s="263"/>
      <c r="M22" s="118">
        <f t="shared" si="0"/>
        <v>0</v>
      </c>
      <c r="N22" s="119">
        <f t="shared" si="1"/>
        <v>0</v>
      </c>
      <c r="O22" s="119">
        <f t="shared" si="2"/>
        <v>0</v>
      </c>
      <c r="P22" s="119">
        <f t="shared" si="3"/>
        <v>0</v>
      </c>
      <c r="Q22" s="119">
        <f t="shared" si="4"/>
        <v>0</v>
      </c>
      <c r="R22" s="119">
        <f t="shared" si="5"/>
        <v>0</v>
      </c>
      <c r="S22" s="82"/>
      <c r="T22" s="82"/>
    </row>
    <row r="23" spans="1:20" ht="13.8" hidden="1">
      <c r="A23" s="126">
        <v>13</v>
      </c>
      <c r="B23" s="122"/>
      <c r="C23" s="119"/>
      <c r="D23" s="123" t="str">
        <f t="shared" si="6"/>
        <v>0</v>
      </c>
      <c r="E23" s="116"/>
      <c r="F23" s="116"/>
      <c r="G23" s="124"/>
      <c r="H23" s="116"/>
      <c r="I23" s="116"/>
      <c r="J23" s="116"/>
      <c r="K23" s="262"/>
      <c r="L23" s="263"/>
      <c r="M23" s="118">
        <f t="shared" si="0"/>
        <v>0</v>
      </c>
      <c r="N23" s="119">
        <f t="shared" si="1"/>
        <v>0</v>
      </c>
      <c r="O23" s="119">
        <f t="shared" si="2"/>
        <v>0</v>
      </c>
      <c r="P23" s="119">
        <f t="shared" si="3"/>
        <v>0</v>
      </c>
      <c r="Q23" s="119">
        <f t="shared" si="4"/>
        <v>0</v>
      </c>
      <c r="R23" s="119">
        <f t="shared" si="5"/>
        <v>0</v>
      </c>
      <c r="S23" s="82"/>
      <c r="T23" s="82"/>
    </row>
    <row r="24" spans="1:20" ht="13.8" hidden="1">
      <c r="A24" s="126">
        <v>14</v>
      </c>
      <c r="B24" s="122"/>
      <c r="C24" s="119"/>
      <c r="D24" s="123" t="str">
        <f t="shared" si="6"/>
        <v>0</v>
      </c>
      <c r="E24" s="116"/>
      <c r="F24" s="116"/>
      <c r="G24" s="124"/>
      <c r="H24" s="116"/>
      <c r="I24" s="116"/>
      <c r="J24" s="116"/>
      <c r="K24" s="262"/>
      <c r="L24" s="263"/>
      <c r="M24" s="118">
        <f t="shared" si="0"/>
        <v>0</v>
      </c>
      <c r="N24" s="119">
        <f t="shared" si="1"/>
        <v>0</v>
      </c>
      <c r="O24" s="119">
        <f t="shared" si="2"/>
        <v>0</v>
      </c>
      <c r="P24" s="119">
        <f t="shared" si="3"/>
        <v>0</v>
      </c>
      <c r="Q24" s="119">
        <f t="shared" si="4"/>
        <v>0</v>
      </c>
      <c r="R24" s="119">
        <f t="shared" si="5"/>
        <v>0</v>
      </c>
      <c r="S24" s="82"/>
      <c r="T24" s="82"/>
    </row>
    <row r="25" spans="1:20" ht="13.8" hidden="1">
      <c r="A25" s="126">
        <v>15</v>
      </c>
      <c r="B25" s="122"/>
      <c r="C25" s="119"/>
      <c r="D25" s="123" t="str">
        <f t="shared" si="6"/>
        <v>0</v>
      </c>
      <c r="E25" s="116"/>
      <c r="F25" s="116"/>
      <c r="G25" s="124"/>
      <c r="H25" s="116"/>
      <c r="I25" s="116"/>
      <c r="J25" s="116"/>
      <c r="K25" s="262"/>
      <c r="L25" s="263"/>
      <c r="M25" s="118">
        <f t="shared" si="0"/>
        <v>0</v>
      </c>
      <c r="N25" s="119">
        <f t="shared" si="1"/>
        <v>0</v>
      </c>
      <c r="O25" s="119">
        <f t="shared" si="2"/>
        <v>0</v>
      </c>
      <c r="P25" s="119">
        <f t="shared" si="3"/>
        <v>0</v>
      </c>
      <c r="Q25" s="119">
        <f t="shared" si="4"/>
        <v>0</v>
      </c>
      <c r="R25" s="119">
        <f t="shared" si="5"/>
        <v>0</v>
      </c>
      <c r="S25" s="82"/>
      <c r="T25" s="82"/>
    </row>
    <row r="26" spans="1:20" ht="13.8" hidden="1">
      <c r="A26" s="126">
        <v>16</v>
      </c>
      <c r="B26" s="122"/>
      <c r="C26" s="119"/>
      <c r="D26" s="123" t="str">
        <f t="shared" si="6"/>
        <v>0</v>
      </c>
      <c r="E26" s="116"/>
      <c r="F26" s="116"/>
      <c r="G26" s="124"/>
      <c r="H26" s="116"/>
      <c r="I26" s="116"/>
      <c r="J26" s="116"/>
      <c r="K26" s="262"/>
      <c r="L26" s="263"/>
      <c r="M26" s="118">
        <f t="shared" si="0"/>
        <v>0</v>
      </c>
      <c r="N26" s="119">
        <f t="shared" si="1"/>
        <v>0</v>
      </c>
      <c r="O26" s="119">
        <f t="shared" si="2"/>
        <v>0</v>
      </c>
      <c r="P26" s="119">
        <f t="shared" si="3"/>
        <v>0</v>
      </c>
      <c r="Q26" s="119">
        <f t="shared" si="4"/>
        <v>0</v>
      </c>
      <c r="R26" s="119">
        <f t="shared" si="5"/>
        <v>0</v>
      </c>
      <c r="S26" s="82"/>
      <c r="T26" s="82"/>
    </row>
    <row r="27" spans="1:20" ht="13.8" hidden="1">
      <c r="A27" s="126">
        <v>17</v>
      </c>
      <c r="B27" s="122"/>
      <c r="C27" s="119"/>
      <c r="D27" s="123" t="str">
        <f t="shared" si="6"/>
        <v>0</v>
      </c>
      <c r="E27" s="116"/>
      <c r="F27" s="116"/>
      <c r="G27" s="124"/>
      <c r="H27" s="116"/>
      <c r="I27" s="116"/>
      <c r="J27" s="116"/>
      <c r="K27" s="262"/>
      <c r="L27" s="263"/>
      <c r="M27" s="118">
        <f t="shared" si="0"/>
        <v>0</v>
      </c>
      <c r="N27" s="119">
        <f t="shared" si="1"/>
        <v>0</v>
      </c>
      <c r="O27" s="119">
        <f t="shared" si="2"/>
        <v>0</v>
      </c>
      <c r="P27" s="119">
        <f t="shared" si="3"/>
        <v>0</v>
      </c>
      <c r="Q27" s="119">
        <f t="shared" si="4"/>
        <v>0</v>
      </c>
      <c r="R27" s="119">
        <f t="shared" si="5"/>
        <v>0</v>
      </c>
      <c r="S27" s="82"/>
      <c r="T27" s="82"/>
    </row>
    <row r="28" spans="1:20" ht="13.8" hidden="1">
      <c r="A28" s="126">
        <v>18</v>
      </c>
      <c r="B28" s="122"/>
      <c r="C28" s="119"/>
      <c r="D28" s="123" t="str">
        <f t="shared" si="6"/>
        <v>0</v>
      </c>
      <c r="E28" s="116"/>
      <c r="F28" s="116"/>
      <c r="G28" s="124"/>
      <c r="H28" s="116"/>
      <c r="I28" s="116"/>
      <c r="J28" s="116"/>
      <c r="K28" s="262"/>
      <c r="L28" s="263"/>
      <c r="M28" s="118">
        <f t="shared" si="0"/>
        <v>0</v>
      </c>
      <c r="N28" s="119">
        <f t="shared" si="1"/>
        <v>0</v>
      </c>
      <c r="O28" s="119">
        <f t="shared" si="2"/>
        <v>0</v>
      </c>
      <c r="P28" s="119">
        <f t="shared" si="3"/>
        <v>0</v>
      </c>
      <c r="Q28" s="119">
        <f t="shared" si="4"/>
        <v>0</v>
      </c>
      <c r="R28" s="119">
        <f t="shared" si="5"/>
        <v>0</v>
      </c>
      <c r="S28" s="82"/>
      <c r="T28" s="82"/>
    </row>
    <row r="29" spans="1:20" ht="13.8" hidden="1">
      <c r="A29" s="126">
        <v>19</v>
      </c>
      <c r="B29" s="122"/>
      <c r="C29" s="119"/>
      <c r="D29" s="123" t="str">
        <f t="shared" si="6"/>
        <v>0</v>
      </c>
      <c r="E29" s="116"/>
      <c r="F29" s="116"/>
      <c r="G29" s="124"/>
      <c r="H29" s="116"/>
      <c r="I29" s="116"/>
      <c r="J29" s="116"/>
      <c r="K29" s="262"/>
      <c r="L29" s="263"/>
      <c r="M29" s="118">
        <f t="shared" si="0"/>
        <v>0</v>
      </c>
      <c r="N29" s="119">
        <f t="shared" si="1"/>
        <v>0</v>
      </c>
      <c r="O29" s="119">
        <f t="shared" si="2"/>
        <v>0</v>
      </c>
      <c r="P29" s="119">
        <f t="shared" si="3"/>
        <v>0</v>
      </c>
      <c r="Q29" s="119">
        <f t="shared" si="4"/>
        <v>0</v>
      </c>
      <c r="R29" s="119">
        <f t="shared" si="5"/>
        <v>0</v>
      </c>
      <c r="S29" s="82"/>
      <c r="T29" s="82"/>
    </row>
    <row r="30" spans="1:20" ht="13.8" hidden="1">
      <c r="A30" s="126">
        <v>20</v>
      </c>
      <c r="B30" s="122"/>
      <c r="C30" s="119"/>
      <c r="D30" s="123" t="str">
        <f t="shared" si="6"/>
        <v>0</v>
      </c>
      <c r="E30" s="116"/>
      <c r="F30" s="116"/>
      <c r="G30" s="124"/>
      <c r="H30" s="116"/>
      <c r="I30" s="116"/>
      <c r="J30" s="116"/>
      <c r="K30" s="262"/>
      <c r="L30" s="263"/>
      <c r="M30" s="118">
        <f t="shared" si="0"/>
        <v>0</v>
      </c>
      <c r="N30" s="119">
        <f t="shared" si="1"/>
        <v>0</v>
      </c>
      <c r="O30" s="119">
        <f t="shared" si="2"/>
        <v>0</v>
      </c>
      <c r="P30" s="119">
        <f t="shared" si="3"/>
        <v>0</v>
      </c>
      <c r="Q30" s="119">
        <f t="shared" si="4"/>
        <v>0</v>
      </c>
      <c r="R30" s="119">
        <f t="shared" si="5"/>
        <v>0</v>
      </c>
      <c r="S30" s="82"/>
      <c r="T30" s="82"/>
    </row>
    <row r="31" spans="1:20" ht="13.8" hidden="1">
      <c r="A31" s="126">
        <v>21</v>
      </c>
      <c r="B31" s="122"/>
      <c r="C31" s="119"/>
      <c r="D31" s="123" t="str">
        <f t="shared" si="6"/>
        <v>0</v>
      </c>
      <c r="E31" s="116"/>
      <c r="F31" s="116"/>
      <c r="G31" s="124"/>
      <c r="H31" s="116"/>
      <c r="I31" s="116"/>
      <c r="J31" s="116"/>
      <c r="K31" s="262"/>
      <c r="L31" s="263"/>
      <c r="M31" s="118">
        <f t="shared" si="0"/>
        <v>0</v>
      </c>
      <c r="N31" s="119">
        <f t="shared" si="1"/>
        <v>0</v>
      </c>
      <c r="O31" s="119">
        <f t="shared" si="2"/>
        <v>0</v>
      </c>
      <c r="P31" s="119">
        <f t="shared" si="3"/>
        <v>0</v>
      </c>
      <c r="Q31" s="119">
        <f t="shared" si="4"/>
        <v>0</v>
      </c>
      <c r="R31" s="119">
        <f t="shared" si="5"/>
        <v>0</v>
      </c>
      <c r="S31" s="82"/>
      <c r="T31" s="82"/>
    </row>
    <row r="32" spans="1:20" ht="13.8" hidden="1">
      <c r="A32" s="126">
        <v>22</v>
      </c>
      <c r="B32" s="122"/>
      <c r="C32" s="119"/>
      <c r="D32" s="123" t="str">
        <f t="shared" si="6"/>
        <v>0</v>
      </c>
      <c r="E32" s="116"/>
      <c r="F32" s="116"/>
      <c r="G32" s="124"/>
      <c r="H32" s="116"/>
      <c r="I32" s="116"/>
      <c r="J32" s="116"/>
      <c r="K32" s="262"/>
      <c r="L32" s="263"/>
      <c r="M32" s="118">
        <f t="shared" si="0"/>
        <v>0</v>
      </c>
      <c r="N32" s="119">
        <f t="shared" si="1"/>
        <v>0</v>
      </c>
      <c r="O32" s="119">
        <f t="shared" si="2"/>
        <v>0</v>
      </c>
      <c r="P32" s="119">
        <f t="shared" si="3"/>
        <v>0</v>
      </c>
      <c r="Q32" s="119">
        <f t="shared" si="4"/>
        <v>0</v>
      </c>
      <c r="R32" s="119">
        <f t="shared" si="5"/>
        <v>0</v>
      </c>
      <c r="S32" s="82"/>
      <c r="T32" s="82"/>
    </row>
    <row r="33" spans="1:20" ht="13.8" hidden="1">
      <c r="A33" s="126">
        <v>23</v>
      </c>
      <c r="B33" s="122"/>
      <c r="C33" s="119"/>
      <c r="D33" s="123" t="str">
        <f t="shared" si="6"/>
        <v>0</v>
      </c>
      <c r="E33" s="116"/>
      <c r="F33" s="116"/>
      <c r="G33" s="124"/>
      <c r="H33" s="116"/>
      <c r="I33" s="116"/>
      <c r="J33" s="116"/>
      <c r="K33" s="262"/>
      <c r="L33" s="263"/>
      <c r="M33" s="118">
        <f t="shared" si="0"/>
        <v>0</v>
      </c>
      <c r="N33" s="119">
        <f t="shared" si="1"/>
        <v>0</v>
      </c>
      <c r="O33" s="119">
        <f t="shared" si="2"/>
        <v>0</v>
      </c>
      <c r="P33" s="119">
        <f t="shared" si="3"/>
        <v>0</v>
      </c>
      <c r="Q33" s="119">
        <f t="shared" si="4"/>
        <v>0</v>
      </c>
      <c r="R33" s="119">
        <f t="shared" si="5"/>
        <v>0</v>
      </c>
      <c r="S33" s="82"/>
      <c r="T33" s="82"/>
    </row>
    <row r="34" spans="1:20" ht="13.8" hidden="1">
      <c r="A34" s="126">
        <v>24</v>
      </c>
      <c r="B34" s="122"/>
      <c r="C34" s="119"/>
      <c r="D34" s="123" t="str">
        <f t="shared" si="6"/>
        <v>0</v>
      </c>
      <c r="E34" s="116"/>
      <c r="F34" s="116"/>
      <c r="G34" s="124"/>
      <c r="H34" s="116"/>
      <c r="I34" s="116"/>
      <c r="J34" s="116"/>
      <c r="K34" s="262"/>
      <c r="L34" s="263"/>
      <c r="M34" s="118">
        <f t="shared" si="0"/>
        <v>0</v>
      </c>
      <c r="N34" s="119">
        <f t="shared" si="1"/>
        <v>0</v>
      </c>
      <c r="O34" s="119">
        <f t="shared" si="2"/>
        <v>0</v>
      </c>
      <c r="P34" s="119">
        <f t="shared" si="3"/>
        <v>0</v>
      </c>
      <c r="Q34" s="119">
        <f t="shared" si="4"/>
        <v>0</v>
      </c>
      <c r="R34" s="119">
        <f t="shared" si="5"/>
        <v>0</v>
      </c>
      <c r="S34" s="82"/>
      <c r="T34" s="82"/>
    </row>
    <row r="35" spans="1:20" ht="13.8" hidden="1">
      <c r="A35" s="126">
        <v>25</v>
      </c>
      <c r="B35" s="122"/>
      <c r="C35" s="119"/>
      <c r="D35" s="123" t="str">
        <f t="shared" si="6"/>
        <v>0</v>
      </c>
      <c r="E35" s="116"/>
      <c r="F35" s="116"/>
      <c r="G35" s="124"/>
      <c r="H35" s="116"/>
      <c r="I35" s="116"/>
      <c r="J35" s="116"/>
      <c r="K35" s="262"/>
      <c r="L35" s="263"/>
      <c r="M35" s="118">
        <f t="shared" si="0"/>
        <v>0</v>
      </c>
      <c r="N35" s="119">
        <f t="shared" si="1"/>
        <v>0</v>
      </c>
      <c r="O35" s="119">
        <f t="shared" si="2"/>
        <v>0</v>
      </c>
      <c r="P35" s="119">
        <f t="shared" si="3"/>
        <v>0</v>
      </c>
      <c r="Q35" s="119">
        <f t="shared" si="4"/>
        <v>0</v>
      </c>
      <c r="R35" s="119">
        <f t="shared" si="5"/>
        <v>0</v>
      </c>
      <c r="S35" s="82"/>
      <c r="T35" s="82"/>
    </row>
    <row r="36" spans="1:20" ht="13.8" hidden="1">
      <c r="A36" s="126">
        <v>26</v>
      </c>
      <c r="B36" s="122"/>
      <c r="C36" s="119"/>
      <c r="D36" s="123" t="str">
        <f t="shared" si="6"/>
        <v>0</v>
      </c>
      <c r="E36" s="116"/>
      <c r="F36" s="116"/>
      <c r="G36" s="124"/>
      <c r="H36" s="116"/>
      <c r="I36" s="116"/>
      <c r="J36" s="116"/>
      <c r="K36" s="262"/>
      <c r="L36" s="263"/>
      <c r="M36" s="118">
        <f t="shared" si="0"/>
        <v>0</v>
      </c>
      <c r="N36" s="119">
        <f t="shared" si="1"/>
        <v>0</v>
      </c>
      <c r="O36" s="119">
        <f t="shared" si="2"/>
        <v>0</v>
      </c>
      <c r="P36" s="119">
        <f t="shared" si="3"/>
        <v>0</v>
      </c>
      <c r="Q36" s="119">
        <f t="shared" si="4"/>
        <v>0</v>
      </c>
      <c r="R36" s="119">
        <f t="shared" si="5"/>
        <v>0</v>
      </c>
      <c r="S36" s="82"/>
      <c r="T36" s="82"/>
    </row>
    <row r="37" spans="1:20" ht="13.8" hidden="1">
      <c r="A37" s="126">
        <v>27</v>
      </c>
      <c r="B37" s="122"/>
      <c r="C37" s="119"/>
      <c r="D37" s="123" t="str">
        <f t="shared" si="6"/>
        <v>0</v>
      </c>
      <c r="E37" s="116"/>
      <c r="F37" s="116"/>
      <c r="G37" s="124"/>
      <c r="H37" s="116"/>
      <c r="I37" s="116"/>
      <c r="J37" s="116"/>
      <c r="K37" s="262"/>
      <c r="L37" s="263"/>
      <c r="M37" s="118">
        <f t="shared" si="0"/>
        <v>0</v>
      </c>
      <c r="N37" s="119">
        <f t="shared" si="1"/>
        <v>0</v>
      </c>
      <c r="O37" s="119">
        <f t="shared" si="2"/>
        <v>0</v>
      </c>
      <c r="P37" s="119">
        <f t="shared" si="3"/>
        <v>0</v>
      </c>
      <c r="Q37" s="119">
        <f t="shared" si="4"/>
        <v>0</v>
      </c>
      <c r="R37" s="119">
        <f t="shared" si="5"/>
        <v>0</v>
      </c>
      <c r="S37" s="82"/>
      <c r="T37" s="82"/>
    </row>
    <row r="38" spans="1:20" ht="13.8" hidden="1">
      <c r="A38" s="126">
        <v>28</v>
      </c>
      <c r="B38" s="122"/>
      <c r="C38" s="119"/>
      <c r="D38" s="123" t="str">
        <f t="shared" si="6"/>
        <v>0</v>
      </c>
      <c r="E38" s="116"/>
      <c r="F38" s="116"/>
      <c r="G38" s="124"/>
      <c r="H38" s="116"/>
      <c r="I38" s="116"/>
      <c r="J38" s="116"/>
      <c r="K38" s="262"/>
      <c r="L38" s="263"/>
      <c r="M38" s="118">
        <f t="shared" si="0"/>
        <v>0</v>
      </c>
      <c r="N38" s="119">
        <f t="shared" si="1"/>
        <v>0</v>
      </c>
      <c r="O38" s="119">
        <f t="shared" si="2"/>
        <v>0</v>
      </c>
      <c r="P38" s="119">
        <f t="shared" si="3"/>
        <v>0</v>
      </c>
      <c r="Q38" s="119">
        <f t="shared" si="4"/>
        <v>0</v>
      </c>
      <c r="R38" s="119">
        <f t="shared" si="5"/>
        <v>0</v>
      </c>
      <c r="S38" s="82"/>
      <c r="T38" s="82"/>
    </row>
    <row r="39" spans="1:20" ht="13.8" hidden="1">
      <c r="A39" s="126">
        <v>29</v>
      </c>
      <c r="B39" s="122"/>
      <c r="C39" s="119"/>
      <c r="D39" s="123" t="str">
        <f t="shared" si="6"/>
        <v>0</v>
      </c>
      <c r="E39" s="116"/>
      <c r="F39" s="116"/>
      <c r="G39" s="124"/>
      <c r="H39" s="116"/>
      <c r="I39" s="116"/>
      <c r="J39" s="116"/>
      <c r="K39" s="262"/>
      <c r="L39" s="263"/>
      <c r="M39" s="118">
        <f t="shared" si="0"/>
        <v>0</v>
      </c>
      <c r="N39" s="119">
        <f t="shared" si="1"/>
        <v>0</v>
      </c>
      <c r="O39" s="119">
        <f t="shared" si="2"/>
        <v>0</v>
      </c>
      <c r="P39" s="119">
        <f t="shared" si="3"/>
        <v>0</v>
      </c>
      <c r="Q39" s="119">
        <f t="shared" si="4"/>
        <v>0</v>
      </c>
      <c r="R39" s="119">
        <f t="shared" si="5"/>
        <v>0</v>
      </c>
      <c r="S39" s="82"/>
      <c r="T39" s="82"/>
    </row>
    <row r="40" spans="1:20" ht="13.8" hidden="1">
      <c r="A40" s="126">
        <v>30</v>
      </c>
      <c r="B40" s="122"/>
      <c r="C40" s="119"/>
      <c r="D40" s="123" t="str">
        <f t="shared" si="6"/>
        <v>0</v>
      </c>
      <c r="E40" s="116"/>
      <c r="F40" s="116"/>
      <c r="G40" s="124"/>
      <c r="H40" s="116"/>
      <c r="I40" s="116"/>
      <c r="J40" s="116"/>
      <c r="K40" s="262"/>
      <c r="L40" s="263"/>
      <c r="M40" s="118">
        <f t="shared" si="0"/>
        <v>0</v>
      </c>
      <c r="N40" s="119">
        <f t="shared" si="1"/>
        <v>0</v>
      </c>
      <c r="O40" s="119">
        <f t="shared" si="2"/>
        <v>0</v>
      </c>
      <c r="P40" s="119">
        <f t="shared" si="3"/>
        <v>0</v>
      </c>
      <c r="Q40" s="119">
        <f t="shared" si="4"/>
        <v>0</v>
      </c>
      <c r="R40" s="119">
        <f t="shared" si="5"/>
        <v>0</v>
      </c>
      <c r="S40" s="82"/>
      <c r="T40" s="82"/>
    </row>
    <row r="41" spans="1:20" ht="13.8" hidden="1">
      <c r="A41" s="126">
        <v>31</v>
      </c>
      <c r="B41" s="122"/>
      <c r="C41" s="119"/>
      <c r="D41" s="123" t="str">
        <f t="shared" si="6"/>
        <v>0</v>
      </c>
      <c r="E41" s="116"/>
      <c r="F41" s="116"/>
      <c r="G41" s="124"/>
      <c r="H41" s="116"/>
      <c r="I41" s="116"/>
      <c r="J41" s="116"/>
      <c r="K41" s="262"/>
      <c r="L41" s="263"/>
      <c r="M41" s="118">
        <f t="shared" si="0"/>
        <v>0</v>
      </c>
      <c r="N41" s="119">
        <f t="shared" si="1"/>
        <v>0</v>
      </c>
      <c r="O41" s="119">
        <f t="shared" si="2"/>
        <v>0</v>
      </c>
      <c r="P41" s="119">
        <f t="shared" si="3"/>
        <v>0</v>
      </c>
      <c r="Q41" s="119">
        <f t="shared" si="4"/>
        <v>0</v>
      </c>
      <c r="R41" s="119">
        <f t="shared" si="5"/>
        <v>0</v>
      </c>
      <c r="S41" s="82"/>
      <c r="T41" s="82"/>
    </row>
    <row r="42" spans="1:20" ht="13.8" hidden="1">
      <c r="A42" s="126">
        <v>32</v>
      </c>
      <c r="B42" s="122"/>
      <c r="C42" s="119"/>
      <c r="D42" s="123" t="str">
        <f t="shared" si="6"/>
        <v>0</v>
      </c>
      <c r="E42" s="116"/>
      <c r="F42" s="116"/>
      <c r="G42" s="124"/>
      <c r="H42" s="116"/>
      <c r="I42" s="116"/>
      <c r="J42" s="116"/>
      <c r="K42" s="262"/>
      <c r="L42" s="263"/>
      <c r="M42" s="118">
        <f t="shared" si="0"/>
        <v>0</v>
      </c>
      <c r="N42" s="119">
        <f t="shared" si="1"/>
        <v>0</v>
      </c>
      <c r="O42" s="119">
        <f t="shared" si="2"/>
        <v>0</v>
      </c>
      <c r="P42" s="119">
        <f t="shared" si="3"/>
        <v>0</v>
      </c>
      <c r="Q42" s="119">
        <f t="shared" si="4"/>
        <v>0</v>
      </c>
      <c r="R42" s="119">
        <f t="shared" si="5"/>
        <v>0</v>
      </c>
      <c r="S42" s="82"/>
      <c r="T42" s="82"/>
    </row>
    <row r="43" spans="1:20" ht="13.8" hidden="1">
      <c r="A43" s="126">
        <v>33</v>
      </c>
      <c r="B43" s="122"/>
      <c r="C43" s="119"/>
      <c r="D43" s="123" t="str">
        <f t="shared" si="6"/>
        <v>0</v>
      </c>
      <c r="E43" s="116"/>
      <c r="F43" s="116"/>
      <c r="G43" s="124"/>
      <c r="H43" s="116"/>
      <c r="I43" s="116"/>
      <c r="J43" s="116"/>
      <c r="K43" s="262"/>
      <c r="L43" s="263"/>
      <c r="M43" s="118">
        <f t="shared" si="0"/>
        <v>0</v>
      </c>
      <c r="N43" s="119">
        <f t="shared" si="1"/>
        <v>0</v>
      </c>
      <c r="O43" s="119">
        <f t="shared" si="2"/>
        <v>0</v>
      </c>
      <c r="P43" s="119">
        <f t="shared" si="3"/>
        <v>0</v>
      </c>
      <c r="Q43" s="119">
        <f t="shared" si="4"/>
        <v>0</v>
      </c>
      <c r="R43" s="119">
        <f t="shared" si="5"/>
        <v>0</v>
      </c>
      <c r="S43" s="82"/>
      <c r="T43" s="82"/>
    </row>
    <row r="44" spans="1:20" ht="13.8" hidden="1">
      <c r="A44" s="126">
        <v>34</v>
      </c>
      <c r="B44" s="122"/>
      <c r="C44" s="119"/>
      <c r="D44" s="123" t="str">
        <f t="shared" si="6"/>
        <v>0</v>
      </c>
      <c r="E44" s="116"/>
      <c r="F44" s="116"/>
      <c r="G44" s="124"/>
      <c r="H44" s="116"/>
      <c r="I44" s="116"/>
      <c r="J44" s="116"/>
      <c r="K44" s="262"/>
      <c r="L44" s="263"/>
      <c r="M44" s="118">
        <f t="shared" si="0"/>
        <v>0</v>
      </c>
      <c r="N44" s="119">
        <f t="shared" si="1"/>
        <v>0</v>
      </c>
      <c r="O44" s="119">
        <f t="shared" si="2"/>
        <v>0</v>
      </c>
      <c r="P44" s="119">
        <f t="shared" si="3"/>
        <v>0</v>
      </c>
      <c r="Q44" s="119">
        <f t="shared" si="4"/>
        <v>0</v>
      </c>
      <c r="R44" s="119">
        <f t="shared" si="5"/>
        <v>0</v>
      </c>
      <c r="S44" s="82"/>
      <c r="T44" s="82"/>
    </row>
    <row r="45" spans="1:20" ht="13.8" hidden="1">
      <c r="A45" s="126">
        <v>35</v>
      </c>
      <c r="B45" s="82"/>
      <c r="C45" s="119"/>
      <c r="D45" s="123" t="str">
        <f t="shared" si="6"/>
        <v>0</v>
      </c>
      <c r="E45" s="116"/>
      <c r="F45" s="116"/>
      <c r="G45" s="124"/>
      <c r="H45" s="116"/>
      <c r="I45" s="116"/>
      <c r="J45" s="116"/>
      <c r="K45" s="262"/>
      <c r="L45" s="263"/>
      <c r="M45" s="118">
        <f t="shared" si="0"/>
        <v>0</v>
      </c>
      <c r="N45" s="119">
        <f t="shared" si="1"/>
        <v>0</v>
      </c>
      <c r="O45" s="119">
        <f t="shared" si="2"/>
        <v>0</v>
      </c>
      <c r="P45" s="119">
        <f t="shared" si="3"/>
        <v>0</v>
      </c>
      <c r="Q45" s="119">
        <f t="shared" si="4"/>
        <v>0</v>
      </c>
      <c r="R45" s="119">
        <f t="shared" si="5"/>
        <v>0</v>
      </c>
      <c r="S45" s="82"/>
      <c r="T45" s="82"/>
    </row>
    <row r="46" spans="1:20" ht="13.8" hidden="1">
      <c r="A46" s="126">
        <v>36</v>
      </c>
      <c r="B46" s="122"/>
      <c r="C46" s="119"/>
      <c r="D46" s="123" t="str">
        <f t="shared" si="6"/>
        <v>0</v>
      </c>
      <c r="E46" s="116"/>
      <c r="F46" s="116"/>
      <c r="G46" s="124"/>
      <c r="H46" s="116"/>
      <c r="I46" s="116"/>
      <c r="J46" s="116"/>
      <c r="K46" s="262"/>
      <c r="L46" s="263"/>
      <c r="M46" s="118">
        <f t="shared" si="0"/>
        <v>0</v>
      </c>
      <c r="N46" s="119">
        <f t="shared" si="1"/>
        <v>0</v>
      </c>
      <c r="O46" s="119">
        <f t="shared" si="2"/>
        <v>0</v>
      </c>
      <c r="P46" s="119">
        <f t="shared" si="3"/>
        <v>0</v>
      </c>
      <c r="Q46" s="119">
        <f t="shared" si="4"/>
        <v>0</v>
      </c>
      <c r="R46" s="119">
        <f t="shared" si="5"/>
        <v>0</v>
      </c>
      <c r="S46" s="82"/>
      <c r="T46" s="82"/>
    </row>
    <row r="47" spans="1:20" ht="13.8" hidden="1">
      <c r="A47" s="126">
        <v>37</v>
      </c>
      <c r="B47" s="122"/>
      <c r="C47" s="119"/>
      <c r="D47" s="123" t="str">
        <f t="shared" si="6"/>
        <v>0</v>
      </c>
      <c r="E47" s="116"/>
      <c r="F47" s="116"/>
      <c r="G47" s="124"/>
      <c r="H47" s="116"/>
      <c r="I47" s="116"/>
      <c r="J47" s="116"/>
      <c r="K47" s="262"/>
      <c r="L47" s="263"/>
      <c r="M47" s="118">
        <f t="shared" si="0"/>
        <v>0</v>
      </c>
      <c r="N47" s="119">
        <f t="shared" si="1"/>
        <v>0</v>
      </c>
      <c r="O47" s="119">
        <f t="shared" si="2"/>
        <v>0</v>
      </c>
      <c r="P47" s="119">
        <f t="shared" si="3"/>
        <v>0</v>
      </c>
      <c r="Q47" s="119">
        <f t="shared" si="4"/>
        <v>0</v>
      </c>
      <c r="R47" s="119">
        <f t="shared" si="5"/>
        <v>0</v>
      </c>
      <c r="S47" s="82"/>
      <c r="T47" s="82"/>
    </row>
    <row r="48" spans="1:20" ht="13.8" hidden="1">
      <c r="A48" s="126">
        <v>38</v>
      </c>
      <c r="B48" s="122"/>
      <c r="C48" s="119"/>
      <c r="D48" s="123" t="str">
        <f t="shared" si="6"/>
        <v>0</v>
      </c>
      <c r="E48" s="116"/>
      <c r="F48" s="116"/>
      <c r="G48" s="124"/>
      <c r="H48" s="116"/>
      <c r="I48" s="116"/>
      <c r="J48" s="116"/>
      <c r="K48" s="262"/>
      <c r="L48" s="263"/>
      <c r="M48" s="118">
        <f t="shared" si="0"/>
        <v>0</v>
      </c>
      <c r="N48" s="119">
        <f t="shared" si="1"/>
        <v>0</v>
      </c>
      <c r="O48" s="119">
        <f t="shared" si="2"/>
        <v>0</v>
      </c>
      <c r="P48" s="119">
        <f t="shared" si="3"/>
        <v>0</v>
      </c>
      <c r="Q48" s="119">
        <f t="shared" si="4"/>
        <v>0</v>
      </c>
      <c r="R48" s="119">
        <f t="shared" si="5"/>
        <v>0</v>
      </c>
      <c r="S48" s="82"/>
      <c r="T48" s="82"/>
    </row>
    <row r="49" spans="1:20" ht="13.8" hidden="1">
      <c r="A49" s="126">
        <v>39</v>
      </c>
      <c r="B49" s="122"/>
      <c r="C49" s="119"/>
      <c r="D49" s="123" t="str">
        <f t="shared" si="6"/>
        <v>0</v>
      </c>
      <c r="E49" s="116"/>
      <c r="F49" s="116"/>
      <c r="G49" s="124"/>
      <c r="H49" s="116"/>
      <c r="I49" s="116"/>
      <c r="J49" s="116"/>
      <c r="K49" s="262"/>
      <c r="L49" s="263"/>
      <c r="M49" s="118">
        <f t="shared" si="0"/>
        <v>0</v>
      </c>
      <c r="N49" s="119">
        <f t="shared" si="1"/>
        <v>0</v>
      </c>
      <c r="O49" s="119">
        <f t="shared" si="2"/>
        <v>0</v>
      </c>
      <c r="P49" s="119">
        <f t="shared" si="3"/>
        <v>0</v>
      </c>
      <c r="Q49" s="119">
        <f t="shared" si="4"/>
        <v>0</v>
      </c>
      <c r="R49" s="119">
        <f t="shared" si="5"/>
        <v>0</v>
      </c>
      <c r="S49" s="82"/>
      <c r="T49" s="82"/>
    </row>
    <row r="50" spans="1:20" ht="13.8" hidden="1">
      <c r="A50" s="126">
        <v>40</v>
      </c>
      <c r="B50" s="122"/>
      <c r="C50" s="119"/>
      <c r="D50" s="123" t="str">
        <f t="shared" si="6"/>
        <v>0</v>
      </c>
      <c r="E50" s="116"/>
      <c r="F50" s="116"/>
      <c r="G50" s="124"/>
      <c r="H50" s="116"/>
      <c r="I50" s="116"/>
      <c r="J50" s="116"/>
      <c r="K50" s="262"/>
      <c r="L50" s="263"/>
      <c r="M50" s="118">
        <f t="shared" si="0"/>
        <v>0</v>
      </c>
      <c r="N50" s="119">
        <f t="shared" si="1"/>
        <v>0</v>
      </c>
      <c r="O50" s="119">
        <f t="shared" si="2"/>
        <v>0</v>
      </c>
      <c r="P50" s="119">
        <f t="shared" si="3"/>
        <v>0</v>
      </c>
      <c r="Q50" s="119">
        <f t="shared" si="4"/>
        <v>0</v>
      </c>
      <c r="R50" s="119">
        <f t="shared" si="5"/>
        <v>0</v>
      </c>
      <c r="S50" s="82"/>
      <c r="T50" s="82"/>
    </row>
    <row r="51" spans="1:20" ht="13.8" hidden="1">
      <c r="A51" s="126">
        <v>41</v>
      </c>
      <c r="B51" s="122"/>
      <c r="C51" s="119"/>
      <c r="D51" s="123" t="str">
        <f t="shared" si="6"/>
        <v>0</v>
      </c>
      <c r="E51" s="116"/>
      <c r="F51" s="116"/>
      <c r="G51" s="124"/>
      <c r="H51" s="116"/>
      <c r="I51" s="116"/>
      <c r="J51" s="116"/>
      <c r="K51" s="262"/>
      <c r="L51" s="263"/>
      <c r="M51" s="118">
        <f t="shared" si="0"/>
        <v>0</v>
      </c>
      <c r="N51" s="119">
        <f t="shared" si="1"/>
        <v>0</v>
      </c>
      <c r="O51" s="119">
        <f t="shared" si="2"/>
        <v>0</v>
      </c>
      <c r="P51" s="119">
        <f t="shared" si="3"/>
        <v>0</v>
      </c>
      <c r="Q51" s="119">
        <f t="shared" si="4"/>
        <v>0</v>
      </c>
      <c r="R51" s="119">
        <f t="shared" si="5"/>
        <v>0</v>
      </c>
      <c r="S51" s="82"/>
      <c r="T51" s="82"/>
    </row>
    <row r="52" spans="1:20" ht="13.8" hidden="1">
      <c r="A52" s="126">
        <v>42</v>
      </c>
      <c r="B52" s="122"/>
      <c r="C52" s="119"/>
      <c r="D52" s="123" t="str">
        <f t="shared" si="6"/>
        <v>0</v>
      </c>
      <c r="E52" s="116"/>
      <c r="F52" s="116"/>
      <c r="G52" s="124"/>
      <c r="H52" s="116"/>
      <c r="I52" s="116"/>
      <c r="J52" s="116"/>
      <c r="K52" s="262"/>
      <c r="L52" s="263"/>
      <c r="M52" s="118">
        <f t="shared" si="0"/>
        <v>0</v>
      </c>
      <c r="N52" s="119">
        <f t="shared" si="1"/>
        <v>0</v>
      </c>
      <c r="O52" s="119">
        <f t="shared" si="2"/>
        <v>0</v>
      </c>
      <c r="P52" s="119">
        <f t="shared" si="3"/>
        <v>0</v>
      </c>
      <c r="Q52" s="119">
        <f t="shared" si="4"/>
        <v>0</v>
      </c>
      <c r="R52" s="119">
        <f t="shared" si="5"/>
        <v>0</v>
      </c>
      <c r="S52" s="82"/>
      <c r="T52" s="82"/>
    </row>
    <row r="53" spans="1:20" ht="13.8" hidden="1">
      <c r="A53" s="126">
        <v>43</v>
      </c>
      <c r="B53" s="122"/>
      <c r="C53" s="119"/>
      <c r="D53" s="123" t="str">
        <f t="shared" si="6"/>
        <v>0</v>
      </c>
      <c r="E53" s="116"/>
      <c r="F53" s="116"/>
      <c r="G53" s="124"/>
      <c r="H53" s="116"/>
      <c r="I53" s="116"/>
      <c r="J53" s="116"/>
      <c r="K53" s="262"/>
      <c r="L53" s="263"/>
      <c r="M53" s="118">
        <f t="shared" si="0"/>
        <v>0</v>
      </c>
      <c r="N53" s="119">
        <f t="shared" si="1"/>
        <v>0</v>
      </c>
      <c r="O53" s="119">
        <f t="shared" si="2"/>
        <v>0</v>
      </c>
      <c r="P53" s="119">
        <f t="shared" si="3"/>
        <v>0</v>
      </c>
      <c r="Q53" s="119">
        <f t="shared" si="4"/>
        <v>0</v>
      </c>
      <c r="R53" s="119">
        <f t="shared" si="5"/>
        <v>0</v>
      </c>
      <c r="S53" s="82"/>
      <c r="T53" s="82"/>
    </row>
    <row r="54" spans="1:20" ht="13.8" hidden="1">
      <c r="A54" s="126">
        <v>44</v>
      </c>
      <c r="B54" s="122"/>
      <c r="C54" s="119"/>
      <c r="D54" s="123" t="str">
        <f t="shared" si="6"/>
        <v>0</v>
      </c>
      <c r="E54" s="116"/>
      <c r="F54" s="116"/>
      <c r="G54" s="124"/>
      <c r="H54" s="116"/>
      <c r="I54" s="116"/>
      <c r="J54" s="116"/>
      <c r="K54" s="262"/>
      <c r="L54" s="263"/>
      <c r="M54" s="118">
        <f t="shared" si="0"/>
        <v>0</v>
      </c>
      <c r="N54" s="119">
        <f t="shared" si="1"/>
        <v>0</v>
      </c>
      <c r="O54" s="119">
        <f t="shared" si="2"/>
        <v>0</v>
      </c>
      <c r="P54" s="119">
        <f t="shared" si="3"/>
        <v>0</v>
      </c>
      <c r="Q54" s="119">
        <f t="shared" si="4"/>
        <v>0</v>
      </c>
      <c r="R54" s="119">
        <f t="shared" si="5"/>
        <v>0</v>
      </c>
      <c r="S54" s="82"/>
      <c r="T54" s="82"/>
    </row>
    <row r="55" spans="1:20" ht="13.8" hidden="1">
      <c r="A55" s="126">
        <v>45</v>
      </c>
      <c r="B55" s="122"/>
      <c r="C55" s="119"/>
      <c r="D55" s="123" t="str">
        <f t="shared" si="6"/>
        <v>0</v>
      </c>
      <c r="E55" s="116"/>
      <c r="F55" s="116"/>
      <c r="G55" s="124"/>
      <c r="H55" s="116"/>
      <c r="I55" s="116"/>
      <c r="J55" s="116"/>
      <c r="K55" s="262"/>
      <c r="L55" s="263"/>
      <c r="M55" s="118">
        <f t="shared" si="0"/>
        <v>0</v>
      </c>
      <c r="N55" s="119">
        <f t="shared" si="1"/>
        <v>0</v>
      </c>
      <c r="O55" s="119">
        <f t="shared" si="2"/>
        <v>0</v>
      </c>
      <c r="P55" s="119">
        <f t="shared" si="3"/>
        <v>0</v>
      </c>
      <c r="Q55" s="119">
        <f t="shared" si="4"/>
        <v>0</v>
      </c>
      <c r="R55" s="119">
        <f t="shared" si="5"/>
        <v>0</v>
      </c>
      <c r="S55" s="82"/>
      <c r="T55" s="82"/>
    </row>
    <row r="56" spans="1:20" ht="13.8" hidden="1">
      <c r="A56" s="126">
        <v>46</v>
      </c>
      <c r="B56" s="122"/>
      <c r="C56" s="119"/>
      <c r="D56" s="123" t="str">
        <f t="shared" si="6"/>
        <v>0</v>
      </c>
      <c r="E56" s="116"/>
      <c r="F56" s="116"/>
      <c r="G56" s="124"/>
      <c r="H56" s="116"/>
      <c r="I56" s="116"/>
      <c r="J56" s="116"/>
      <c r="K56" s="262"/>
      <c r="L56" s="263"/>
      <c r="M56" s="118">
        <f t="shared" si="0"/>
        <v>0</v>
      </c>
      <c r="N56" s="119">
        <f t="shared" si="1"/>
        <v>0</v>
      </c>
      <c r="O56" s="119">
        <f t="shared" si="2"/>
        <v>0</v>
      </c>
      <c r="P56" s="119">
        <f t="shared" si="3"/>
        <v>0</v>
      </c>
      <c r="Q56" s="119">
        <f t="shared" si="4"/>
        <v>0</v>
      </c>
      <c r="R56" s="119">
        <f t="shared" si="5"/>
        <v>0</v>
      </c>
      <c r="S56" s="82"/>
      <c r="T56" s="82"/>
    </row>
    <row r="57" spans="1:20" ht="13.8" hidden="1">
      <c r="A57" s="126">
        <v>47</v>
      </c>
      <c r="B57" s="122"/>
      <c r="C57" s="119"/>
      <c r="D57" s="123" t="str">
        <f t="shared" si="6"/>
        <v>0</v>
      </c>
      <c r="E57" s="116"/>
      <c r="F57" s="116"/>
      <c r="G57" s="124"/>
      <c r="H57" s="116"/>
      <c r="I57" s="116"/>
      <c r="J57" s="116"/>
      <c r="K57" s="262"/>
      <c r="L57" s="263"/>
      <c r="M57" s="118">
        <f t="shared" si="0"/>
        <v>0</v>
      </c>
      <c r="N57" s="119">
        <f t="shared" si="1"/>
        <v>0</v>
      </c>
      <c r="O57" s="119">
        <f t="shared" si="2"/>
        <v>0</v>
      </c>
      <c r="P57" s="119">
        <f t="shared" si="3"/>
        <v>0</v>
      </c>
      <c r="Q57" s="119">
        <f t="shared" si="4"/>
        <v>0</v>
      </c>
      <c r="R57" s="119">
        <f t="shared" si="5"/>
        <v>0</v>
      </c>
      <c r="S57" s="82"/>
      <c r="T57" s="82"/>
    </row>
    <row r="58" spans="1:20" ht="13.8" hidden="1">
      <c r="A58" s="126">
        <v>48</v>
      </c>
      <c r="B58" s="122"/>
      <c r="C58" s="119"/>
      <c r="D58" s="123" t="str">
        <f t="shared" si="6"/>
        <v>0</v>
      </c>
      <c r="E58" s="116"/>
      <c r="F58" s="116"/>
      <c r="G58" s="124"/>
      <c r="H58" s="116"/>
      <c r="I58" s="116"/>
      <c r="J58" s="116"/>
      <c r="K58" s="262"/>
      <c r="L58" s="263"/>
      <c r="M58" s="118">
        <f t="shared" si="0"/>
        <v>0</v>
      </c>
      <c r="N58" s="119">
        <f t="shared" si="1"/>
        <v>0</v>
      </c>
      <c r="O58" s="119">
        <f t="shared" si="2"/>
        <v>0</v>
      </c>
      <c r="P58" s="119">
        <f t="shared" si="3"/>
        <v>0</v>
      </c>
      <c r="Q58" s="119">
        <f t="shared" si="4"/>
        <v>0</v>
      </c>
      <c r="R58" s="119">
        <f t="shared" si="5"/>
        <v>0</v>
      </c>
      <c r="S58" s="82"/>
      <c r="T58" s="82"/>
    </row>
    <row r="59" spans="1:20" ht="13.8" hidden="1">
      <c r="A59" s="126">
        <v>49</v>
      </c>
      <c r="B59" s="122"/>
      <c r="C59" s="119"/>
      <c r="D59" s="123" t="str">
        <f t="shared" si="6"/>
        <v>0</v>
      </c>
      <c r="E59" s="116"/>
      <c r="F59" s="116"/>
      <c r="G59" s="124"/>
      <c r="H59" s="116"/>
      <c r="I59" s="116"/>
      <c r="J59" s="116"/>
      <c r="K59" s="262"/>
      <c r="L59" s="263"/>
      <c r="M59" s="118">
        <f t="shared" si="0"/>
        <v>0</v>
      </c>
      <c r="N59" s="119">
        <f t="shared" si="1"/>
        <v>0</v>
      </c>
      <c r="O59" s="119">
        <f t="shared" si="2"/>
        <v>0</v>
      </c>
      <c r="P59" s="119">
        <f t="shared" si="3"/>
        <v>0</v>
      </c>
      <c r="Q59" s="119">
        <f t="shared" si="4"/>
        <v>0</v>
      </c>
      <c r="R59" s="119">
        <f t="shared" si="5"/>
        <v>0</v>
      </c>
      <c r="S59" s="82"/>
      <c r="T59" s="82"/>
    </row>
    <row r="60" spans="1:20" ht="13.8" hidden="1">
      <c r="A60" s="126">
        <v>50</v>
      </c>
      <c r="B60" s="122"/>
      <c r="C60" s="119"/>
      <c r="D60" s="123" t="str">
        <f t="shared" si="6"/>
        <v>0</v>
      </c>
      <c r="E60" s="116"/>
      <c r="F60" s="116"/>
      <c r="G60" s="124"/>
      <c r="H60" s="116"/>
      <c r="I60" s="116"/>
      <c r="J60" s="116"/>
      <c r="K60" s="262"/>
      <c r="L60" s="263"/>
      <c r="M60" s="118">
        <f t="shared" si="0"/>
        <v>0</v>
      </c>
      <c r="N60" s="119">
        <f t="shared" si="1"/>
        <v>0</v>
      </c>
      <c r="O60" s="119">
        <f t="shared" si="2"/>
        <v>0</v>
      </c>
      <c r="P60" s="119">
        <f t="shared" si="3"/>
        <v>0</v>
      </c>
      <c r="Q60" s="119">
        <f t="shared" si="4"/>
        <v>0</v>
      </c>
      <c r="R60" s="119">
        <f t="shared" si="5"/>
        <v>0</v>
      </c>
      <c r="S60" s="82"/>
      <c r="T60" s="82"/>
    </row>
    <row r="61" spans="1:20" ht="13.8" hidden="1">
      <c r="A61" s="126">
        <v>51</v>
      </c>
      <c r="B61" s="122"/>
      <c r="C61" s="119"/>
      <c r="D61" s="123" t="str">
        <f t="shared" si="6"/>
        <v>0</v>
      </c>
      <c r="E61" s="116"/>
      <c r="F61" s="116"/>
      <c r="G61" s="124"/>
      <c r="H61" s="116"/>
      <c r="I61" s="116"/>
      <c r="J61" s="116"/>
      <c r="K61" s="262"/>
      <c r="L61" s="263"/>
      <c r="M61" s="118">
        <f t="shared" si="0"/>
        <v>0</v>
      </c>
      <c r="N61" s="119">
        <f t="shared" si="1"/>
        <v>0</v>
      </c>
      <c r="O61" s="119">
        <f t="shared" si="2"/>
        <v>0</v>
      </c>
      <c r="P61" s="119">
        <f t="shared" si="3"/>
        <v>0</v>
      </c>
      <c r="Q61" s="119">
        <f t="shared" si="4"/>
        <v>0</v>
      </c>
      <c r="R61" s="119">
        <f t="shared" si="5"/>
        <v>0</v>
      </c>
      <c r="S61" s="82"/>
      <c r="T61" s="82"/>
    </row>
    <row r="62" spans="1:20" ht="13.8" hidden="1">
      <c r="A62" s="126">
        <v>52</v>
      </c>
      <c r="B62" s="122"/>
      <c r="C62" s="119"/>
      <c r="D62" s="123" t="str">
        <f t="shared" si="6"/>
        <v>0</v>
      </c>
      <c r="E62" s="116"/>
      <c r="F62" s="116"/>
      <c r="G62" s="124"/>
      <c r="H62" s="116"/>
      <c r="I62" s="116"/>
      <c r="J62" s="116"/>
      <c r="K62" s="262"/>
      <c r="L62" s="263"/>
      <c r="M62" s="118">
        <f t="shared" si="0"/>
        <v>0</v>
      </c>
      <c r="N62" s="119">
        <f t="shared" si="1"/>
        <v>0</v>
      </c>
      <c r="O62" s="119">
        <f t="shared" si="2"/>
        <v>0</v>
      </c>
      <c r="P62" s="119">
        <f t="shared" si="3"/>
        <v>0</v>
      </c>
      <c r="Q62" s="119">
        <f t="shared" si="4"/>
        <v>0</v>
      </c>
      <c r="R62" s="119">
        <f t="shared" si="5"/>
        <v>0</v>
      </c>
      <c r="S62" s="82"/>
      <c r="T62" s="82"/>
    </row>
    <row r="63" spans="1:20" ht="13.8" hidden="1">
      <c r="A63" s="126">
        <v>53</v>
      </c>
      <c r="B63" s="122"/>
      <c r="C63" s="119"/>
      <c r="D63" s="123" t="str">
        <f t="shared" si="6"/>
        <v>0</v>
      </c>
      <c r="E63" s="116"/>
      <c r="F63" s="116"/>
      <c r="G63" s="124"/>
      <c r="H63" s="116"/>
      <c r="I63" s="116"/>
      <c r="J63" s="116"/>
      <c r="K63" s="262"/>
      <c r="L63" s="263"/>
      <c r="M63" s="118">
        <f t="shared" si="0"/>
        <v>0</v>
      </c>
      <c r="N63" s="119">
        <f t="shared" si="1"/>
        <v>0</v>
      </c>
      <c r="O63" s="119">
        <f t="shared" si="2"/>
        <v>0</v>
      </c>
      <c r="P63" s="119">
        <f t="shared" si="3"/>
        <v>0</v>
      </c>
      <c r="Q63" s="119">
        <f t="shared" si="4"/>
        <v>0</v>
      </c>
      <c r="R63" s="119">
        <f t="shared" si="5"/>
        <v>0</v>
      </c>
      <c r="S63" s="82"/>
      <c r="T63" s="82"/>
    </row>
    <row r="64" spans="1:20" ht="13.8" hidden="1">
      <c r="A64" s="126">
        <v>54</v>
      </c>
      <c r="B64" s="122"/>
      <c r="C64" s="119"/>
      <c r="D64" s="123" t="str">
        <f t="shared" si="6"/>
        <v>0</v>
      </c>
      <c r="E64" s="116"/>
      <c r="F64" s="116"/>
      <c r="G64" s="124"/>
      <c r="H64" s="116"/>
      <c r="I64" s="116"/>
      <c r="J64" s="116"/>
      <c r="K64" s="262"/>
      <c r="L64" s="263"/>
      <c r="M64" s="118">
        <f t="shared" si="0"/>
        <v>0</v>
      </c>
      <c r="N64" s="119">
        <f t="shared" si="1"/>
        <v>0</v>
      </c>
      <c r="O64" s="119">
        <f t="shared" si="2"/>
        <v>0</v>
      </c>
      <c r="P64" s="119">
        <f t="shared" si="3"/>
        <v>0</v>
      </c>
      <c r="Q64" s="119">
        <f t="shared" si="4"/>
        <v>0</v>
      </c>
      <c r="R64" s="119">
        <f t="shared" si="5"/>
        <v>0</v>
      </c>
      <c r="S64" s="82"/>
      <c r="T64" s="82"/>
    </row>
    <row r="65" spans="1:20" ht="13.8" hidden="1">
      <c r="A65" s="126">
        <v>55</v>
      </c>
      <c r="B65" s="122"/>
      <c r="C65" s="119"/>
      <c r="D65" s="123" t="str">
        <f t="shared" si="6"/>
        <v>0</v>
      </c>
      <c r="E65" s="116"/>
      <c r="F65" s="116"/>
      <c r="G65" s="124"/>
      <c r="H65" s="116"/>
      <c r="I65" s="116"/>
      <c r="J65" s="116"/>
      <c r="K65" s="262"/>
      <c r="L65" s="263"/>
      <c r="M65" s="118">
        <f t="shared" si="0"/>
        <v>0</v>
      </c>
      <c r="N65" s="119">
        <f t="shared" si="1"/>
        <v>0</v>
      </c>
      <c r="O65" s="119">
        <f t="shared" si="2"/>
        <v>0</v>
      </c>
      <c r="P65" s="119">
        <f t="shared" si="3"/>
        <v>0</v>
      </c>
      <c r="Q65" s="119">
        <f t="shared" si="4"/>
        <v>0</v>
      </c>
      <c r="R65" s="119">
        <f t="shared" si="5"/>
        <v>0</v>
      </c>
      <c r="S65" s="82"/>
      <c r="T65" s="82"/>
    </row>
    <row r="66" spans="1:20" ht="13.8" hidden="1">
      <c r="A66" s="126">
        <v>56</v>
      </c>
      <c r="B66" s="122"/>
      <c r="C66" s="119"/>
      <c r="D66" s="123" t="str">
        <f t="shared" si="6"/>
        <v>0</v>
      </c>
      <c r="E66" s="116"/>
      <c r="F66" s="116"/>
      <c r="G66" s="124"/>
      <c r="H66" s="116"/>
      <c r="I66" s="116"/>
      <c r="J66" s="116"/>
      <c r="K66" s="262"/>
      <c r="L66" s="263"/>
      <c r="M66" s="118">
        <f t="shared" si="0"/>
        <v>0</v>
      </c>
      <c r="N66" s="119">
        <f t="shared" si="1"/>
        <v>0</v>
      </c>
      <c r="O66" s="119">
        <f t="shared" si="2"/>
        <v>0</v>
      </c>
      <c r="P66" s="119">
        <f t="shared" si="3"/>
        <v>0</v>
      </c>
      <c r="Q66" s="119">
        <f t="shared" si="4"/>
        <v>0</v>
      </c>
      <c r="R66" s="119">
        <f t="shared" si="5"/>
        <v>0</v>
      </c>
      <c r="S66" s="82"/>
      <c r="T66" s="82"/>
    </row>
    <row r="67" spans="1:20" ht="13.8" hidden="1">
      <c r="A67" s="126">
        <v>57</v>
      </c>
      <c r="B67" s="122"/>
      <c r="C67" s="203"/>
      <c r="D67" s="119"/>
      <c r="E67" s="116"/>
      <c r="F67" s="116"/>
      <c r="G67" s="129"/>
      <c r="H67" s="128"/>
      <c r="I67" s="128"/>
      <c r="J67" s="128"/>
      <c r="K67" s="262"/>
      <c r="L67" s="263"/>
      <c r="M67" s="204"/>
      <c r="N67" s="203"/>
      <c r="O67" s="119"/>
      <c r="P67" s="82"/>
      <c r="Q67" s="82"/>
      <c r="R67" s="130"/>
      <c r="S67" s="82"/>
      <c r="T67" s="82"/>
    </row>
    <row r="68" spans="1:20" ht="13.8">
      <c r="A68" s="131"/>
      <c r="B68" s="205" t="s">
        <v>26</v>
      </c>
      <c r="C68" s="206"/>
      <c r="D68" s="207">
        <f>SUM(D11:D66)</f>
        <v>2.0023148148148148E-2</v>
      </c>
      <c r="E68" s="135" t="s">
        <v>19</v>
      </c>
      <c r="F68" s="208"/>
      <c r="G68" s="270" t="s">
        <v>29</v>
      </c>
      <c r="H68" s="271"/>
      <c r="I68" s="271"/>
      <c r="J68" s="272"/>
      <c r="K68" s="265"/>
      <c r="L68" s="266"/>
      <c r="M68" s="204"/>
      <c r="N68" s="203"/>
      <c r="O68" s="137"/>
      <c r="P68" s="82"/>
      <c r="Q68" s="82"/>
      <c r="R68" s="138"/>
      <c r="S68" s="82"/>
      <c r="T68" s="82"/>
    </row>
    <row r="69" spans="1:20" ht="13.8">
      <c r="A69" s="276" t="s">
        <v>27</v>
      </c>
      <c r="B69" s="276"/>
      <c r="C69" s="276"/>
      <c r="D69" s="276"/>
      <c r="E69" s="276"/>
      <c r="F69" s="276"/>
      <c r="G69" s="276"/>
      <c r="H69" s="276"/>
      <c r="I69" s="276"/>
      <c r="J69" s="276"/>
      <c r="K69" s="276"/>
      <c r="L69" s="277"/>
      <c r="M69" s="139"/>
      <c r="N69" s="114"/>
      <c r="O69" s="114"/>
      <c r="P69" s="140"/>
      <c r="Q69" s="141"/>
      <c r="R69" s="142"/>
      <c r="S69" s="82"/>
      <c r="T69" s="82"/>
    </row>
    <row r="70" spans="1:20" s="22" customFormat="1" ht="13.8">
      <c r="A70" s="209"/>
      <c r="B70" s="144" t="s">
        <v>15</v>
      </c>
      <c r="C70" s="157"/>
      <c r="D70" s="146">
        <f>M70</f>
        <v>5.2777777777777771E-3</v>
      </c>
      <c r="E70" s="281" t="s">
        <v>19</v>
      </c>
      <c r="F70" s="282"/>
      <c r="G70" s="147"/>
      <c r="H70" s="147"/>
      <c r="I70" s="147"/>
      <c r="J70" s="147"/>
      <c r="K70" s="147"/>
      <c r="L70" s="210"/>
      <c r="M70" s="149">
        <f>SUM(M11:M67)</f>
        <v>5.2777777777777771E-3</v>
      </c>
      <c r="N70" s="150">
        <f>SUM(N11:N67)</f>
        <v>0</v>
      </c>
      <c r="O70" s="150">
        <f>SUM(O9:O66)</f>
        <v>1.474537037037037E-2</v>
      </c>
      <c r="P70" s="150">
        <f>SUM(P9:P66)</f>
        <v>0</v>
      </c>
      <c r="Q70" s="150">
        <f>SUM(Q9:Q66)</f>
        <v>0</v>
      </c>
      <c r="R70" s="150">
        <f>SUM(R9:R66)</f>
        <v>2.6620370370370391E-3</v>
      </c>
      <c r="S70" s="151"/>
      <c r="T70" s="151"/>
    </row>
    <row r="71" spans="1:20" ht="13.8">
      <c r="A71" s="152"/>
      <c r="B71" s="144" t="s">
        <v>14</v>
      </c>
      <c r="C71" s="157"/>
      <c r="D71" s="158">
        <f>N70</f>
        <v>0</v>
      </c>
      <c r="E71" s="269" t="s">
        <v>19</v>
      </c>
      <c r="F71" s="273"/>
      <c r="G71" s="155"/>
      <c r="H71" s="155"/>
      <c r="I71" s="155"/>
      <c r="J71" s="155"/>
      <c r="K71" s="155"/>
      <c r="L71" s="138"/>
      <c r="M71" s="81"/>
      <c r="N71" s="81"/>
      <c r="O71" s="82"/>
      <c r="P71" s="82"/>
      <c r="Q71" s="82"/>
      <c r="R71" s="82"/>
      <c r="S71" s="82"/>
      <c r="T71" s="82"/>
    </row>
    <row r="72" spans="1:20" ht="13.8">
      <c r="A72" s="152"/>
      <c r="B72" s="144" t="s">
        <v>28</v>
      </c>
      <c r="C72" s="157"/>
      <c r="D72" s="211">
        <f>O70</f>
        <v>1.474537037037037E-2</v>
      </c>
      <c r="E72" s="283" t="s">
        <v>19</v>
      </c>
      <c r="F72" s="284"/>
      <c r="G72" s="155"/>
      <c r="H72" s="155"/>
      <c r="I72" s="155"/>
      <c r="J72" s="155"/>
      <c r="K72" s="155"/>
      <c r="L72" s="138"/>
      <c r="M72" s="81"/>
      <c r="N72" s="81"/>
      <c r="O72" s="82"/>
      <c r="P72" s="82"/>
      <c r="Q72" s="82"/>
      <c r="R72" s="82"/>
      <c r="S72" s="82"/>
      <c r="T72" s="82"/>
    </row>
    <row r="73" spans="1:20" ht="13.8">
      <c r="A73" s="212"/>
      <c r="B73" s="213"/>
      <c r="C73" s="157"/>
      <c r="D73" s="211"/>
      <c r="E73" s="269" t="s">
        <v>19</v>
      </c>
      <c r="F73" s="273"/>
      <c r="G73" s="141"/>
      <c r="H73" s="141"/>
      <c r="I73" s="141"/>
      <c r="J73" s="141"/>
      <c r="K73" s="141"/>
      <c r="L73" s="142"/>
      <c r="M73" s="81"/>
      <c r="N73" s="81"/>
      <c r="O73" s="82"/>
      <c r="P73" s="82"/>
      <c r="Q73" s="82"/>
      <c r="R73" s="82"/>
      <c r="S73" s="82"/>
      <c r="T73" s="82"/>
    </row>
    <row r="74" spans="1:20" ht="13.8">
      <c r="A74" s="130"/>
      <c r="B74" s="144"/>
      <c r="C74" s="157"/>
      <c r="D74" s="154"/>
      <c r="E74" s="283" t="s">
        <v>19</v>
      </c>
      <c r="F74" s="284"/>
      <c r="G74" s="82"/>
      <c r="H74" s="82"/>
      <c r="I74" s="82"/>
      <c r="J74" s="82"/>
      <c r="K74" s="155"/>
      <c r="L74" s="82"/>
      <c r="M74" s="81"/>
      <c r="N74" s="81"/>
      <c r="O74" s="82"/>
      <c r="P74" s="82"/>
      <c r="Q74" s="82"/>
      <c r="R74" s="82"/>
      <c r="S74" s="82"/>
      <c r="T74" s="82"/>
    </row>
    <row r="75" spans="1:20" ht="13.8">
      <c r="A75" s="155"/>
      <c r="B75" s="214"/>
      <c r="C75" s="214"/>
      <c r="D75" s="155"/>
      <c r="E75" s="215"/>
      <c r="F75" s="215"/>
      <c r="G75" s="82"/>
      <c r="H75" s="82"/>
      <c r="I75" s="82"/>
      <c r="J75" s="82"/>
      <c r="K75" s="82"/>
      <c r="L75" s="82"/>
      <c r="M75" s="81"/>
      <c r="N75" s="81"/>
      <c r="O75" s="82"/>
      <c r="P75" s="82"/>
      <c r="Q75" s="82"/>
      <c r="R75" s="82"/>
      <c r="S75" s="82"/>
      <c r="T75" s="82"/>
    </row>
    <row r="76" spans="1:20" ht="13.8">
      <c r="A76" s="82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1"/>
      <c r="N76" s="81"/>
      <c r="O76" s="82"/>
      <c r="P76" s="82"/>
      <c r="Q76" s="82"/>
      <c r="R76" s="82"/>
      <c r="S76" s="82"/>
      <c r="T76" s="82"/>
    </row>
    <row r="77" spans="1:20" ht="18.75" customHeight="1">
      <c r="A77" s="82"/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1"/>
      <c r="N77" s="81"/>
      <c r="O77" s="82"/>
      <c r="P77" s="82"/>
      <c r="Q77" s="82"/>
      <c r="R77" s="82"/>
      <c r="S77" s="82"/>
      <c r="T77" s="82"/>
    </row>
  </sheetData>
  <mergeCells count="82">
    <mergeCell ref="A1:K1"/>
    <mergeCell ref="A3:B3"/>
    <mergeCell ref="E3:J3"/>
    <mergeCell ref="A4:B4"/>
    <mergeCell ref="E4:J4"/>
    <mergeCell ref="C5:C6"/>
    <mergeCell ref="D5:D6"/>
    <mergeCell ref="E5:E6"/>
    <mergeCell ref="F5:F6"/>
    <mergeCell ref="G5:G6"/>
    <mergeCell ref="K10:L10"/>
    <mergeCell ref="K11:L11"/>
    <mergeCell ref="H5:H6"/>
    <mergeCell ref="I5:I6"/>
    <mergeCell ref="J5:J6"/>
    <mergeCell ref="K7:L7"/>
    <mergeCell ref="K8:L8"/>
    <mergeCell ref="K9:L9"/>
    <mergeCell ref="K16:L16"/>
    <mergeCell ref="K17:L17"/>
    <mergeCell ref="K18:L18"/>
    <mergeCell ref="K19:L19"/>
    <mergeCell ref="K20:L20"/>
    <mergeCell ref="K21:L21"/>
    <mergeCell ref="K22:L22"/>
    <mergeCell ref="K23:L23"/>
    <mergeCell ref="K24:L24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46:L46"/>
    <mergeCell ref="K47:L47"/>
    <mergeCell ref="K48:L48"/>
    <mergeCell ref="K49:L49"/>
    <mergeCell ref="K50:L50"/>
    <mergeCell ref="K62:L62"/>
    <mergeCell ref="K63:L63"/>
    <mergeCell ref="K52:L52"/>
    <mergeCell ref="K53:L53"/>
    <mergeCell ref="K54:L54"/>
    <mergeCell ref="K55:L55"/>
    <mergeCell ref="K56:L56"/>
    <mergeCell ref="K57:L57"/>
    <mergeCell ref="E70:F70"/>
    <mergeCell ref="E71:F71"/>
    <mergeCell ref="E72:F72"/>
    <mergeCell ref="E73:F73"/>
    <mergeCell ref="E74:F74"/>
    <mergeCell ref="K12:L12"/>
    <mergeCell ref="K13:L13"/>
    <mergeCell ref="K14:L14"/>
    <mergeCell ref="K15:L15"/>
    <mergeCell ref="A69:L69"/>
    <mergeCell ref="K68:L68"/>
    <mergeCell ref="K58:L58"/>
    <mergeCell ref="K59:L59"/>
    <mergeCell ref="K60:L60"/>
    <mergeCell ref="K61:L61"/>
    <mergeCell ref="K64:L64"/>
    <mergeCell ref="K65:L65"/>
    <mergeCell ref="K66:L66"/>
    <mergeCell ref="K67:L67"/>
    <mergeCell ref="G68:J68"/>
    <mergeCell ref="K51:L51"/>
  </mergeCells>
  <conditionalFormatting sqref="M11:R70">
    <cfRule type="cellIs" dxfId="0" priority="1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0" fitToHeight="2" orientation="landscape" r:id="rId1"/>
  <headerFooter alignWithMargins="0">
    <oddFooter>&amp;L&amp;"HelveticaNeueLT Std,Standard"&amp;8&amp;G&amp;C&amp;"Abadi,Standard"Kostenfreie Nutzung für Teilnehmer der Lean Six Sigma Business Community&amp;R&amp;"-,Standard"www.sixsigma-lean.com</oddFooter>
  </headerFooter>
  <rowBreaks count="1" manualBreakCount="1">
    <brk id="44" max="16383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2"/>
  <sheetViews>
    <sheetView view="pageLayout" zoomScaleNormal="100" workbookViewId="0">
      <selection activeCell="K7" sqref="K7:L7"/>
    </sheetView>
  </sheetViews>
  <sheetFormatPr baseColWidth="10" defaultColWidth="11.44140625" defaultRowHeight="13.2"/>
  <cols>
    <col min="1" max="1" width="4.6640625" style="2" customWidth="1"/>
    <col min="2" max="2" width="47.33203125" style="2" bestFit="1" customWidth="1"/>
    <col min="3" max="3" width="10.33203125" style="2" customWidth="1"/>
    <col min="4" max="4" width="9" style="2" customWidth="1"/>
    <col min="5" max="10" width="3.6640625" style="2" customWidth="1"/>
    <col min="11" max="11" width="7.88671875" style="2" customWidth="1"/>
    <col min="12" max="12" width="19.33203125" style="2" customWidth="1"/>
    <col min="13" max="13" width="8.109375" style="1" customWidth="1"/>
    <col min="14" max="14" width="8.33203125" style="1" customWidth="1"/>
    <col min="15" max="15" width="11.44140625" style="2"/>
    <col min="16" max="16" width="11.6640625" style="2" customWidth="1"/>
    <col min="17" max="17" width="11.44140625" style="2"/>
    <col min="18" max="18" width="12.44140625" style="2" customWidth="1"/>
    <col min="19" max="16384" width="11.44140625" style="2"/>
  </cols>
  <sheetData>
    <row r="1" spans="1:19" ht="33" customHeight="1">
      <c r="A1" s="312" t="s">
        <v>35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25"/>
    </row>
    <row r="2" spans="1:19" ht="9" customHeight="1">
      <c r="A2" s="7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9" ht="18" customHeight="1">
      <c r="A3" s="314" t="s">
        <v>32</v>
      </c>
      <c r="B3" s="314"/>
      <c r="C3" s="49"/>
      <c r="D3" s="50" t="s">
        <v>30</v>
      </c>
      <c r="E3" s="315"/>
      <c r="F3" s="315"/>
      <c r="G3" s="315"/>
      <c r="H3" s="315"/>
      <c r="I3" s="315"/>
      <c r="J3" s="316"/>
      <c r="K3" s="28" t="s">
        <v>31</v>
      </c>
      <c r="L3" s="51"/>
    </row>
    <row r="4" spans="1:19" ht="18" customHeight="1">
      <c r="A4" s="314" t="s">
        <v>33</v>
      </c>
      <c r="B4" s="314"/>
      <c r="C4" s="27"/>
      <c r="D4" s="26" t="s">
        <v>34</v>
      </c>
      <c r="E4" s="315"/>
      <c r="F4" s="315"/>
      <c r="G4" s="315"/>
      <c r="H4" s="315"/>
      <c r="I4" s="315"/>
      <c r="J4" s="316"/>
      <c r="K4" s="34"/>
      <c r="L4" s="30"/>
    </row>
    <row r="5" spans="1:19" ht="21" customHeight="1">
      <c r="A5" s="4"/>
      <c r="B5" s="4"/>
      <c r="C5" s="307" t="s">
        <v>18</v>
      </c>
      <c r="D5" s="307" t="s">
        <v>4</v>
      </c>
      <c r="E5" s="309" t="s">
        <v>5</v>
      </c>
      <c r="F5" s="309" t="s">
        <v>6</v>
      </c>
      <c r="G5" s="311" t="s">
        <v>22</v>
      </c>
      <c r="H5" s="303" t="s">
        <v>23</v>
      </c>
      <c r="I5" s="303" t="s">
        <v>36</v>
      </c>
      <c r="J5" s="303" t="s">
        <v>25</v>
      </c>
      <c r="K5" s="28" t="s">
        <v>48</v>
      </c>
      <c r="L5" s="31"/>
    </row>
    <row r="6" spans="1:19" ht="66" customHeight="1">
      <c r="A6" s="5" t="s">
        <v>0</v>
      </c>
      <c r="B6" s="5" t="s">
        <v>7</v>
      </c>
      <c r="C6" s="308"/>
      <c r="D6" s="308"/>
      <c r="E6" s="310"/>
      <c r="F6" s="310"/>
      <c r="G6" s="311"/>
      <c r="H6" s="303"/>
      <c r="I6" s="303"/>
      <c r="J6" s="303"/>
      <c r="K6" s="32"/>
      <c r="L6" s="33"/>
    </row>
    <row r="7" spans="1:19" ht="21" customHeight="1">
      <c r="A7" s="35"/>
      <c r="B7" s="35"/>
      <c r="C7" s="36" t="s">
        <v>17</v>
      </c>
      <c r="D7" s="37" t="s">
        <v>17</v>
      </c>
      <c r="E7" s="36" t="s">
        <v>9</v>
      </c>
      <c r="F7" s="38" t="s">
        <v>10</v>
      </c>
      <c r="G7" s="39" t="s">
        <v>10</v>
      </c>
      <c r="H7" s="39" t="s">
        <v>11</v>
      </c>
      <c r="I7" s="39" t="s">
        <v>12</v>
      </c>
      <c r="J7" s="42" t="s">
        <v>13</v>
      </c>
      <c r="K7" s="304" t="s">
        <v>8</v>
      </c>
      <c r="L7" s="305"/>
      <c r="M7" s="6" t="s">
        <v>2</v>
      </c>
      <c r="N7" s="6" t="s">
        <v>1</v>
      </c>
      <c r="O7" s="6" t="s">
        <v>22</v>
      </c>
      <c r="P7" s="6" t="s">
        <v>23</v>
      </c>
      <c r="Q7" s="6" t="s">
        <v>24</v>
      </c>
      <c r="R7" s="6" t="s">
        <v>25</v>
      </c>
      <c r="S7" s="72"/>
    </row>
    <row r="8" spans="1:19" s="8" customFormat="1">
      <c r="A8" s="74"/>
      <c r="B8" s="40"/>
      <c r="C8" s="37"/>
      <c r="D8" s="37"/>
      <c r="E8" s="37"/>
      <c r="F8" s="37"/>
      <c r="G8" s="37"/>
      <c r="H8" s="37"/>
      <c r="I8" s="41"/>
      <c r="J8" s="41"/>
      <c r="K8" s="306"/>
      <c r="L8" s="306"/>
      <c r="M8" s="7"/>
      <c r="N8" s="7"/>
      <c r="O8" s="7"/>
      <c r="P8" s="7"/>
      <c r="Q8" s="7"/>
      <c r="R8" s="7"/>
    </row>
    <row r="9" spans="1:19" ht="21" customHeight="1">
      <c r="A9" s="77"/>
      <c r="B9" s="9" t="s">
        <v>49</v>
      </c>
      <c r="C9" s="10">
        <v>0</v>
      </c>
      <c r="D9" s="10"/>
      <c r="E9" s="11"/>
      <c r="F9" s="12"/>
      <c r="G9" s="18"/>
      <c r="H9" s="11"/>
      <c r="I9" s="11"/>
      <c r="J9" s="12"/>
      <c r="K9" s="300"/>
      <c r="L9" s="301"/>
      <c r="M9" s="13"/>
      <c r="N9" s="14"/>
      <c r="O9" s="14"/>
      <c r="P9" s="14"/>
      <c r="Q9" s="14"/>
      <c r="R9" s="14"/>
    </row>
    <row r="10" spans="1:19" ht="21" customHeight="1">
      <c r="A10" s="77"/>
      <c r="B10" s="9" t="s">
        <v>20</v>
      </c>
      <c r="C10" s="10">
        <v>7.5231481481481477E-3</v>
      </c>
      <c r="D10" s="15"/>
      <c r="E10" s="11"/>
      <c r="F10" s="18"/>
      <c r="G10" s="43"/>
      <c r="H10" s="11"/>
      <c r="I10" s="11"/>
      <c r="J10" s="18"/>
      <c r="K10" s="302"/>
      <c r="L10" s="301"/>
      <c r="M10" s="13"/>
      <c r="N10" s="14"/>
      <c r="O10" s="14"/>
      <c r="P10" s="14"/>
      <c r="Q10" s="14"/>
      <c r="R10" s="14"/>
    </row>
    <row r="11" spans="1:19" ht="21" customHeight="1">
      <c r="A11" s="73">
        <v>1</v>
      </c>
      <c r="B11" s="16" t="s">
        <v>50</v>
      </c>
      <c r="C11" s="14">
        <v>7.6388888888888886E-3</v>
      </c>
      <c r="D11" s="17">
        <f t="shared" ref="D11:D24" si="0">IF(C11&gt;0,C11-C10,"0")</f>
        <v>1.1574074074074091E-4</v>
      </c>
      <c r="E11" s="18"/>
      <c r="F11" s="18" t="s">
        <v>42</v>
      </c>
      <c r="G11" s="44"/>
      <c r="H11" s="18"/>
      <c r="I11" s="18"/>
      <c r="J11" s="18" t="s">
        <v>42</v>
      </c>
      <c r="K11" s="302" t="s">
        <v>65</v>
      </c>
      <c r="L11" s="301"/>
      <c r="M11" s="13">
        <f t="shared" ref="M11:M66" si="1">IF(E11="x",D11,0)</f>
        <v>0</v>
      </c>
      <c r="N11" s="14">
        <f t="shared" ref="N11:N66" si="2">IF(F11="x",D11,0)</f>
        <v>1.1574074074074091E-4</v>
      </c>
      <c r="O11" s="14">
        <f t="shared" ref="O11:O66" si="3">IF(G11="x",D11,0)</f>
        <v>0</v>
      </c>
      <c r="P11" s="14">
        <f t="shared" ref="P11:P66" si="4">IF(H11="x",D11,0)</f>
        <v>0</v>
      </c>
      <c r="Q11" s="14">
        <f t="shared" ref="Q11:Q66" si="5">IF(I11="x",D11,0)</f>
        <v>0</v>
      </c>
      <c r="R11" s="14">
        <f t="shared" ref="R11:R66" si="6">IF(J11="x",D11,0)</f>
        <v>1.1574074074074091E-4</v>
      </c>
    </row>
    <row r="12" spans="1:19" ht="21" customHeight="1">
      <c r="A12" s="73">
        <v>2</v>
      </c>
      <c r="B12" s="16" t="s">
        <v>51</v>
      </c>
      <c r="C12" s="14">
        <v>1.4756944444444446E-2</v>
      </c>
      <c r="D12" s="17">
        <f t="shared" si="0"/>
        <v>7.1180555555555572E-3</v>
      </c>
      <c r="E12" s="18" t="s">
        <v>42</v>
      </c>
      <c r="F12" s="18"/>
      <c r="G12" s="44"/>
      <c r="H12" s="18"/>
      <c r="I12" s="18"/>
      <c r="J12" s="18"/>
      <c r="K12" s="302"/>
      <c r="L12" s="301"/>
      <c r="M12" s="13">
        <f t="shared" si="1"/>
        <v>7.1180555555555572E-3</v>
      </c>
      <c r="N12" s="14">
        <f t="shared" si="2"/>
        <v>0</v>
      </c>
      <c r="O12" s="14">
        <f t="shared" si="3"/>
        <v>0</v>
      </c>
      <c r="P12" s="14">
        <f t="shared" si="4"/>
        <v>0</v>
      </c>
      <c r="Q12" s="14">
        <f t="shared" si="5"/>
        <v>0</v>
      </c>
      <c r="R12" s="14">
        <f t="shared" si="6"/>
        <v>0</v>
      </c>
    </row>
    <row r="13" spans="1:19" ht="29.25" customHeight="1">
      <c r="A13" s="73">
        <v>3</v>
      </c>
      <c r="B13" s="16" t="s">
        <v>52</v>
      </c>
      <c r="C13" s="14">
        <v>1.5266203703703705E-2</v>
      </c>
      <c r="D13" s="17">
        <f t="shared" si="0"/>
        <v>5.0925925925925965E-4</v>
      </c>
      <c r="E13" s="18"/>
      <c r="F13" s="18" t="s">
        <v>42</v>
      </c>
      <c r="G13" s="44"/>
      <c r="H13" s="18"/>
      <c r="I13" s="18" t="s">
        <v>42</v>
      </c>
      <c r="J13" s="18"/>
      <c r="K13" s="302" t="s">
        <v>66</v>
      </c>
      <c r="L13" s="301"/>
      <c r="M13" s="13">
        <f t="shared" si="1"/>
        <v>0</v>
      </c>
      <c r="N13" s="14">
        <f t="shared" si="2"/>
        <v>5.0925925925925965E-4</v>
      </c>
      <c r="O13" s="14">
        <f t="shared" si="3"/>
        <v>0</v>
      </c>
      <c r="P13" s="14">
        <f t="shared" si="4"/>
        <v>0</v>
      </c>
      <c r="Q13" s="14">
        <f t="shared" si="5"/>
        <v>5.0925925925925965E-4</v>
      </c>
      <c r="R13" s="14">
        <f t="shared" si="6"/>
        <v>0</v>
      </c>
    </row>
    <row r="14" spans="1:19" ht="21" customHeight="1">
      <c r="A14" s="73">
        <v>4</v>
      </c>
      <c r="B14" s="16" t="s">
        <v>53</v>
      </c>
      <c r="C14" s="14">
        <v>1.6516203703703703E-2</v>
      </c>
      <c r="D14" s="17">
        <f t="shared" si="0"/>
        <v>1.2499999999999976E-3</v>
      </c>
      <c r="E14" s="18"/>
      <c r="F14" s="18" t="s">
        <v>42</v>
      </c>
      <c r="G14" s="44"/>
      <c r="H14" s="18"/>
      <c r="I14" s="18" t="s">
        <v>42</v>
      </c>
      <c r="J14" s="18"/>
      <c r="K14" s="302" t="s">
        <v>67</v>
      </c>
      <c r="L14" s="301"/>
      <c r="M14" s="13">
        <f t="shared" si="1"/>
        <v>0</v>
      </c>
      <c r="N14" s="14">
        <f t="shared" si="2"/>
        <v>1.2499999999999976E-3</v>
      </c>
      <c r="O14" s="14">
        <f t="shared" si="3"/>
        <v>0</v>
      </c>
      <c r="P14" s="14">
        <f t="shared" si="4"/>
        <v>0</v>
      </c>
      <c r="Q14" s="14">
        <f t="shared" si="5"/>
        <v>1.2499999999999976E-3</v>
      </c>
      <c r="R14" s="14">
        <f t="shared" si="6"/>
        <v>0</v>
      </c>
    </row>
    <row r="15" spans="1:19" ht="21" customHeight="1">
      <c r="A15" s="73">
        <v>5</v>
      </c>
      <c r="B15" s="16" t="s">
        <v>54</v>
      </c>
      <c r="C15" s="14">
        <v>1.7187499999999998E-2</v>
      </c>
      <c r="D15" s="17">
        <f t="shared" si="0"/>
        <v>6.7129629629629484E-4</v>
      </c>
      <c r="E15" s="18" t="s">
        <v>42</v>
      </c>
      <c r="F15" s="18"/>
      <c r="G15" s="44"/>
      <c r="H15" s="18"/>
      <c r="I15" s="18"/>
      <c r="J15" s="18"/>
      <c r="K15" s="302"/>
      <c r="L15" s="301"/>
      <c r="M15" s="13">
        <f t="shared" si="1"/>
        <v>6.7129629629629484E-4</v>
      </c>
      <c r="N15" s="14">
        <f t="shared" si="2"/>
        <v>0</v>
      </c>
      <c r="O15" s="14">
        <f t="shared" si="3"/>
        <v>0</v>
      </c>
      <c r="P15" s="14">
        <f t="shared" si="4"/>
        <v>0</v>
      </c>
      <c r="Q15" s="14">
        <f t="shared" si="5"/>
        <v>0</v>
      </c>
      <c r="R15" s="14">
        <f t="shared" si="6"/>
        <v>0</v>
      </c>
    </row>
    <row r="16" spans="1:19" ht="21" customHeight="1">
      <c r="A16" s="73">
        <v>6</v>
      </c>
      <c r="B16" s="16" t="s">
        <v>55</v>
      </c>
      <c r="C16" s="19">
        <v>1.9456018518518518E-2</v>
      </c>
      <c r="D16" s="17">
        <f t="shared" si="0"/>
        <v>2.2685185185185204E-3</v>
      </c>
      <c r="E16" s="18"/>
      <c r="F16" s="18" t="s">
        <v>42</v>
      </c>
      <c r="G16" s="44"/>
      <c r="H16" s="18"/>
      <c r="I16" s="18" t="s">
        <v>42</v>
      </c>
      <c r="J16" s="18"/>
      <c r="K16" s="302" t="s">
        <v>68</v>
      </c>
      <c r="L16" s="301"/>
      <c r="M16" s="13">
        <f t="shared" si="1"/>
        <v>0</v>
      </c>
      <c r="N16" s="14">
        <f t="shared" si="2"/>
        <v>2.2685185185185204E-3</v>
      </c>
      <c r="O16" s="14">
        <f t="shared" si="3"/>
        <v>0</v>
      </c>
      <c r="P16" s="14">
        <f t="shared" si="4"/>
        <v>0</v>
      </c>
      <c r="Q16" s="14">
        <f t="shared" si="5"/>
        <v>2.2685185185185204E-3</v>
      </c>
      <c r="R16" s="14">
        <f t="shared" si="6"/>
        <v>0</v>
      </c>
    </row>
    <row r="17" spans="1:18" ht="21" customHeight="1">
      <c r="A17" s="73">
        <v>7</v>
      </c>
      <c r="B17" s="16" t="s">
        <v>56</v>
      </c>
      <c r="C17" s="14">
        <v>2.011574074074074E-2</v>
      </c>
      <c r="D17" s="17">
        <f t="shared" si="0"/>
        <v>6.5972222222222127E-4</v>
      </c>
      <c r="E17" s="18" t="s">
        <v>42</v>
      </c>
      <c r="F17" s="18"/>
      <c r="G17" s="44"/>
      <c r="H17" s="18"/>
      <c r="I17" s="18"/>
      <c r="J17" s="18"/>
      <c r="K17" s="302"/>
      <c r="L17" s="301"/>
      <c r="M17" s="13">
        <f t="shared" si="1"/>
        <v>6.5972222222222127E-4</v>
      </c>
      <c r="N17" s="14">
        <f t="shared" si="2"/>
        <v>0</v>
      </c>
      <c r="O17" s="14">
        <f t="shared" si="3"/>
        <v>0</v>
      </c>
      <c r="P17" s="14">
        <f t="shared" si="4"/>
        <v>0</v>
      </c>
      <c r="Q17" s="14">
        <f t="shared" si="5"/>
        <v>0</v>
      </c>
      <c r="R17" s="14">
        <f t="shared" si="6"/>
        <v>0</v>
      </c>
    </row>
    <row r="18" spans="1:18" ht="21" customHeight="1">
      <c r="A18" s="73">
        <v>8</v>
      </c>
      <c r="B18" s="16" t="s">
        <v>57</v>
      </c>
      <c r="C18" s="14">
        <v>2.2916666666666669E-2</v>
      </c>
      <c r="D18" s="17">
        <f t="shared" si="0"/>
        <v>2.8009259259259289E-3</v>
      </c>
      <c r="E18" s="18" t="s">
        <v>42</v>
      </c>
      <c r="F18" s="18"/>
      <c r="G18" s="44"/>
      <c r="H18" s="18"/>
      <c r="I18" s="18"/>
      <c r="J18" s="18" t="s">
        <v>64</v>
      </c>
      <c r="K18" s="302" t="s">
        <v>69</v>
      </c>
      <c r="L18" s="301"/>
      <c r="M18" s="13">
        <f t="shared" si="1"/>
        <v>2.8009259259259289E-3</v>
      </c>
      <c r="N18" s="14">
        <f t="shared" si="2"/>
        <v>0</v>
      </c>
      <c r="O18" s="14">
        <f t="shared" si="3"/>
        <v>0</v>
      </c>
      <c r="P18" s="14">
        <f t="shared" si="4"/>
        <v>0</v>
      </c>
      <c r="Q18" s="14">
        <f t="shared" si="5"/>
        <v>0</v>
      </c>
      <c r="R18" s="14">
        <f t="shared" si="6"/>
        <v>2.8009259259259289E-3</v>
      </c>
    </row>
    <row r="19" spans="1:18" ht="22.5" customHeight="1">
      <c r="A19" s="73">
        <v>9</v>
      </c>
      <c r="B19" s="16" t="s">
        <v>58</v>
      </c>
      <c r="C19" s="14">
        <v>2.3229166666666665E-2</v>
      </c>
      <c r="D19" s="17">
        <f t="shared" si="0"/>
        <v>3.1249999999999681E-4</v>
      </c>
      <c r="E19" s="18"/>
      <c r="F19" s="18" t="s">
        <v>42</v>
      </c>
      <c r="G19" s="44" t="s">
        <v>42</v>
      </c>
      <c r="H19" s="18"/>
      <c r="I19" s="18"/>
      <c r="J19" s="18"/>
      <c r="K19" s="302" t="s">
        <v>70</v>
      </c>
      <c r="L19" s="301"/>
      <c r="M19" s="13">
        <f t="shared" si="1"/>
        <v>0</v>
      </c>
      <c r="N19" s="14">
        <f t="shared" si="2"/>
        <v>3.1249999999999681E-4</v>
      </c>
      <c r="O19" s="14">
        <f t="shared" si="3"/>
        <v>3.1249999999999681E-4</v>
      </c>
      <c r="P19" s="14">
        <f t="shared" si="4"/>
        <v>0</v>
      </c>
      <c r="Q19" s="14">
        <f t="shared" si="5"/>
        <v>0</v>
      </c>
      <c r="R19" s="14">
        <f t="shared" si="6"/>
        <v>0</v>
      </c>
    </row>
    <row r="20" spans="1:18" ht="21" customHeight="1">
      <c r="A20" s="73">
        <v>10</v>
      </c>
      <c r="B20" s="16" t="s">
        <v>59</v>
      </c>
      <c r="C20" s="14">
        <v>2.4479166666666666E-2</v>
      </c>
      <c r="D20" s="17">
        <f t="shared" si="0"/>
        <v>1.2500000000000011E-3</v>
      </c>
      <c r="E20" s="18"/>
      <c r="F20" s="18" t="s">
        <v>42</v>
      </c>
      <c r="G20" s="44"/>
      <c r="H20" s="18"/>
      <c r="I20" s="18"/>
      <c r="J20" s="18"/>
      <c r="K20" s="300"/>
      <c r="L20" s="301"/>
      <c r="M20" s="13">
        <f t="shared" si="1"/>
        <v>0</v>
      </c>
      <c r="N20" s="14">
        <f t="shared" si="2"/>
        <v>1.2500000000000011E-3</v>
      </c>
      <c r="O20" s="14">
        <f t="shared" si="3"/>
        <v>0</v>
      </c>
      <c r="P20" s="14">
        <f t="shared" si="4"/>
        <v>0</v>
      </c>
      <c r="Q20" s="14">
        <f t="shared" si="5"/>
        <v>0</v>
      </c>
      <c r="R20" s="14">
        <f t="shared" si="6"/>
        <v>0</v>
      </c>
    </row>
    <row r="21" spans="1:18" ht="21" customHeight="1">
      <c r="A21" s="73">
        <v>11</v>
      </c>
      <c r="B21" s="16" t="s">
        <v>60</v>
      </c>
      <c r="C21" s="14">
        <v>2.6249999999999999E-2</v>
      </c>
      <c r="D21" s="17">
        <f t="shared" si="0"/>
        <v>1.7708333333333326E-3</v>
      </c>
      <c r="E21" s="18"/>
      <c r="F21" s="18" t="s">
        <v>42</v>
      </c>
      <c r="G21" s="44"/>
      <c r="H21" s="18"/>
      <c r="I21" s="18"/>
      <c r="J21" s="18"/>
      <c r="K21" s="300"/>
      <c r="L21" s="301"/>
      <c r="M21" s="13">
        <f t="shared" si="1"/>
        <v>0</v>
      </c>
      <c r="N21" s="14">
        <f t="shared" si="2"/>
        <v>1.7708333333333326E-3</v>
      </c>
      <c r="O21" s="14">
        <f t="shared" si="3"/>
        <v>0</v>
      </c>
      <c r="P21" s="14">
        <f t="shared" si="4"/>
        <v>0</v>
      </c>
      <c r="Q21" s="14">
        <f t="shared" si="5"/>
        <v>0</v>
      </c>
      <c r="R21" s="14">
        <f t="shared" si="6"/>
        <v>0</v>
      </c>
    </row>
    <row r="22" spans="1:18" ht="21" customHeight="1">
      <c r="A22" s="73">
        <v>12</v>
      </c>
      <c r="B22" s="16" t="s">
        <v>61</v>
      </c>
      <c r="C22" s="14">
        <v>2.7476851851851853E-2</v>
      </c>
      <c r="D22" s="17">
        <f t="shared" si="0"/>
        <v>1.226851851851854E-3</v>
      </c>
      <c r="E22" s="18"/>
      <c r="F22" s="18" t="s">
        <v>42</v>
      </c>
      <c r="G22" s="44"/>
      <c r="H22" s="18"/>
      <c r="I22" s="18"/>
      <c r="J22" s="18" t="s">
        <v>42</v>
      </c>
      <c r="K22" s="300" t="s">
        <v>71</v>
      </c>
      <c r="L22" s="301"/>
      <c r="M22" s="13">
        <f t="shared" si="1"/>
        <v>0</v>
      </c>
      <c r="N22" s="14">
        <f t="shared" si="2"/>
        <v>1.226851851851854E-3</v>
      </c>
      <c r="O22" s="14">
        <f t="shared" si="3"/>
        <v>0</v>
      </c>
      <c r="P22" s="14">
        <f t="shared" si="4"/>
        <v>0</v>
      </c>
      <c r="Q22" s="14">
        <f t="shared" si="5"/>
        <v>0</v>
      </c>
      <c r="R22" s="14">
        <f t="shared" si="6"/>
        <v>1.226851851851854E-3</v>
      </c>
    </row>
    <row r="23" spans="1:18" ht="21" customHeight="1">
      <c r="A23" s="73">
        <v>13</v>
      </c>
      <c r="B23" s="16" t="s">
        <v>62</v>
      </c>
      <c r="C23" s="14">
        <v>2.8495370370370369E-2</v>
      </c>
      <c r="D23" s="17">
        <f t="shared" si="0"/>
        <v>1.0185185185185158E-3</v>
      </c>
      <c r="E23" s="18"/>
      <c r="F23" s="18" t="s">
        <v>42</v>
      </c>
      <c r="G23" s="44"/>
      <c r="H23" s="18"/>
      <c r="I23" s="18"/>
      <c r="J23" s="18"/>
      <c r="K23" s="300"/>
      <c r="L23" s="301"/>
      <c r="M23" s="13">
        <f t="shared" si="1"/>
        <v>0</v>
      </c>
      <c r="N23" s="14">
        <f t="shared" si="2"/>
        <v>1.0185185185185158E-3</v>
      </c>
      <c r="O23" s="14">
        <f t="shared" si="3"/>
        <v>0</v>
      </c>
      <c r="P23" s="14">
        <f t="shared" si="4"/>
        <v>0</v>
      </c>
      <c r="Q23" s="14">
        <f t="shared" si="5"/>
        <v>0</v>
      </c>
      <c r="R23" s="14">
        <f t="shared" si="6"/>
        <v>0</v>
      </c>
    </row>
    <row r="24" spans="1:18" ht="21" customHeight="1">
      <c r="A24" s="73">
        <v>14</v>
      </c>
      <c r="B24" s="16" t="s">
        <v>63</v>
      </c>
      <c r="C24" s="14">
        <v>2.9583333333333336E-2</v>
      </c>
      <c r="D24" s="17">
        <f t="shared" si="0"/>
        <v>1.0879629629629677E-3</v>
      </c>
      <c r="E24" s="18"/>
      <c r="F24" s="18" t="s">
        <v>42</v>
      </c>
      <c r="G24" s="44"/>
      <c r="H24" s="18"/>
      <c r="I24" s="18"/>
      <c r="J24" s="18" t="s">
        <v>42</v>
      </c>
      <c r="K24" s="300" t="s">
        <v>72</v>
      </c>
      <c r="L24" s="301"/>
      <c r="M24" s="13">
        <f t="shared" si="1"/>
        <v>0</v>
      </c>
      <c r="N24" s="14">
        <f t="shared" si="2"/>
        <v>1.0879629629629677E-3</v>
      </c>
      <c r="O24" s="14">
        <f t="shared" si="3"/>
        <v>0</v>
      </c>
      <c r="P24" s="14">
        <f t="shared" si="4"/>
        <v>0</v>
      </c>
      <c r="Q24" s="14">
        <f t="shared" si="5"/>
        <v>0</v>
      </c>
      <c r="R24" s="14">
        <f t="shared" si="6"/>
        <v>1.0879629629629677E-3</v>
      </c>
    </row>
    <row r="25" spans="1:18">
      <c r="A25" s="73">
        <v>15</v>
      </c>
      <c r="B25" s="16"/>
      <c r="C25" s="14"/>
      <c r="D25" s="17" t="str">
        <f t="shared" ref="D25:D66" si="7">IF(C25&gt;0,C25-C24,"0")</f>
        <v>0</v>
      </c>
      <c r="E25" s="18"/>
      <c r="F25" s="18"/>
      <c r="G25" s="44"/>
      <c r="H25" s="18"/>
      <c r="I25" s="18"/>
      <c r="J25" s="18"/>
      <c r="K25" s="294"/>
      <c r="L25" s="295"/>
      <c r="M25" s="13">
        <f t="shared" si="1"/>
        <v>0</v>
      </c>
      <c r="N25" s="14">
        <f t="shared" si="2"/>
        <v>0</v>
      </c>
      <c r="O25" s="14">
        <f t="shared" si="3"/>
        <v>0</v>
      </c>
      <c r="P25" s="14">
        <f t="shared" si="4"/>
        <v>0</v>
      </c>
      <c r="Q25" s="14">
        <f t="shared" si="5"/>
        <v>0</v>
      </c>
      <c r="R25" s="14">
        <f t="shared" si="6"/>
        <v>0</v>
      </c>
    </row>
    <row r="26" spans="1:18">
      <c r="A26" s="73">
        <v>16</v>
      </c>
      <c r="B26" s="16"/>
      <c r="C26" s="14"/>
      <c r="D26" s="17" t="str">
        <f t="shared" si="7"/>
        <v>0</v>
      </c>
      <c r="E26" s="18"/>
      <c r="F26" s="18"/>
      <c r="G26" s="44"/>
      <c r="H26" s="18"/>
      <c r="I26" s="18"/>
      <c r="J26" s="18"/>
      <c r="K26" s="294"/>
      <c r="L26" s="295"/>
      <c r="M26" s="13">
        <f t="shared" si="1"/>
        <v>0</v>
      </c>
      <c r="N26" s="14">
        <f t="shared" si="2"/>
        <v>0</v>
      </c>
      <c r="O26" s="14">
        <f t="shared" si="3"/>
        <v>0</v>
      </c>
      <c r="P26" s="14">
        <f t="shared" si="4"/>
        <v>0</v>
      </c>
      <c r="Q26" s="14">
        <f t="shared" si="5"/>
        <v>0</v>
      </c>
      <c r="R26" s="14">
        <f t="shared" si="6"/>
        <v>0</v>
      </c>
    </row>
    <row r="27" spans="1:18">
      <c r="A27" s="73">
        <v>17</v>
      </c>
      <c r="B27" s="16"/>
      <c r="C27" s="14"/>
      <c r="D27" s="17" t="str">
        <f t="shared" si="7"/>
        <v>0</v>
      </c>
      <c r="E27" s="18"/>
      <c r="F27" s="18"/>
      <c r="G27" s="44"/>
      <c r="H27" s="18"/>
      <c r="I27" s="18"/>
      <c r="J27" s="18"/>
      <c r="K27" s="294"/>
      <c r="L27" s="295"/>
      <c r="M27" s="13">
        <f t="shared" si="1"/>
        <v>0</v>
      </c>
      <c r="N27" s="14">
        <f t="shared" si="2"/>
        <v>0</v>
      </c>
      <c r="O27" s="14">
        <f t="shared" si="3"/>
        <v>0</v>
      </c>
      <c r="P27" s="14">
        <f t="shared" si="4"/>
        <v>0</v>
      </c>
      <c r="Q27" s="14">
        <f t="shared" si="5"/>
        <v>0</v>
      </c>
      <c r="R27" s="14">
        <f t="shared" si="6"/>
        <v>0</v>
      </c>
    </row>
    <row r="28" spans="1:18">
      <c r="A28" s="73">
        <v>18</v>
      </c>
      <c r="B28" s="16"/>
      <c r="C28" s="14"/>
      <c r="D28" s="17" t="str">
        <f t="shared" si="7"/>
        <v>0</v>
      </c>
      <c r="E28" s="18"/>
      <c r="F28" s="18"/>
      <c r="G28" s="44"/>
      <c r="H28" s="18"/>
      <c r="I28" s="18"/>
      <c r="J28" s="18"/>
      <c r="K28" s="294"/>
      <c r="L28" s="295"/>
      <c r="M28" s="13">
        <f t="shared" si="1"/>
        <v>0</v>
      </c>
      <c r="N28" s="14">
        <f t="shared" si="2"/>
        <v>0</v>
      </c>
      <c r="O28" s="14">
        <f t="shared" si="3"/>
        <v>0</v>
      </c>
      <c r="P28" s="14">
        <f t="shared" si="4"/>
        <v>0</v>
      </c>
      <c r="Q28" s="14">
        <f t="shared" si="5"/>
        <v>0</v>
      </c>
      <c r="R28" s="14">
        <f t="shared" si="6"/>
        <v>0</v>
      </c>
    </row>
    <row r="29" spans="1:18">
      <c r="A29" s="73">
        <v>19</v>
      </c>
      <c r="B29" s="16"/>
      <c r="C29" s="14"/>
      <c r="D29" s="17" t="str">
        <f t="shared" si="7"/>
        <v>0</v>
      </c>
      <c r="E29" s="18"/>
      <c r="F29" s="18"/>
      <c r="G29" s="44"/>
      <c r="H29" s="18"/>
      <c r="I29" s="18"/>
      <c r="J29" s="18"/>
      <c r="K29" s="294"/>
      <c r="L29" s="295"/>
      <c r="M29" s="13">
        <f t="shared" si="1"/>
        <v>0</v>
      </c>
      <c r="N29" s="14">
        <f t="shared" si="2"/>
        <v>0</v>
      </c>
      <c r="O29" s="14">
        <f t="shared" si="3"/>
        <v>0</v>
      </c>
      <c r="P29" s="14">
        <f t="shared" si="4"/>
        <v>0</v>
      </c>
      <c r="Q29" s="14">
        <f t="shared" si="5"/>
        <v>0</v>
      </c>
      <c r="R29" s="14">
        <f t="shared" si="6"/>
        <v>0</v>
      </c>
    </row>
    <row r="30" spans="1:18">
      <c r="A30" s="73">
        <v>20</v>
      </c>
      <c r="B30" s="16"/>
      <c r="C30" s="14"/>
      <c r="D30" s="17" t="str">
        <f t="shared" si="7"/>
        <v>0</v>
      </c>
      <c r="E30" s="18"/>
      <c r="F30" s="18"/>
      <c r="G30" s="44"/>
      <c r="H30" s="18"/>
      <c r="I30" s="18"/>
      <c r="J30" s="18"/>
      <c r="K30" s="294"/>
      <c r="L30" s="295"/>
      <c r="M30" s="13">
        <f t="shared" si="1"/>
        <v>0</v>
      </c>
      <c r="N30" s="14">
        <f t="shared" si="2"/>
        <v>0</v>
      </c>
      <c r="O30" s="14">
        <f t="shared" si="3"/>
        <v>0</v>
      </c>
      <c r="P30" s="14">
        <f t="shared" si="4"/>
        <v>0</v>
      </c>
      <c r="Q30" s="14">
        <f t="shared" si="5"/>
        <v>0</v>
      </c>
      <c r="R30" s="14">
        <f t="shared" si="6"/>
        <v>0</v>
      </c>
    </row>
    <row r="31" spans="1:18">
      <c r="A31" s="73">
        <v>21</v>
      </c>
      <c r="B31" s="16"/>
      <c r="C31" s="14"/>
      <c r="D31" s="17" t="str">
        <f t="shared" si="7"/>
        <v>0</v>
      </c>
      <c r="E31" s="18"/>
      <c r="F31" s="18"/>
      <c r="G31" s="44"/>
      <c r="H31" s="18"/>
      <c r="I31" s="18"/>
      <c r="J31" s="18"/>
      <c r="K31" s="294"/>
      <c r="L31" s="295"/>
      <c r="M31" s="13">
        <f t="shared" si="1"/>
        <v>0</v>
      </c>
      <c r="N31" s="14">
        <f t="shared" si="2"/>
        <v>0</v>
      </c>
      <c r="O31" s="14">
        <f t="shared" si="3"/>
        <v>0</v>
      </c>
      <c r="P31" s="14">
        <f t="shared" si="4"/>
        <v>0</v>
      </c>
      <c r="Q31" s="14">
        <f t="shared" si="5"/>
        <v>0</v>
      </c>
      <c r="R31" s="14">
        <f t="shared" si="6"/>
        <v>0</v>
      </c>
    </row>
    <row r="32" spans="1:18">
      <c r="A32" s="73">
        <v>22</v>
      </c>
      <c r="B32" s="16"/>
      <c r="C32" s="14"/>
      <c r="D32" s="17" t="str">
        <f t="shared" si="7"/>
        <v>0</v>
      </c>
      <c r="E32" s="18"/>
      <c r="F32" s="18"/>
      <c r="G32" s="44"/>
      <c r="H32" s="18"/>
      <c r="I32" s="18"/>
      <c r="J32" s="18"/>
      <c r="K32" s="294"/>
      <c r="L32" s="295"/>
      <c r="M32" s="13">
        <f t="shared" si="1"/>
        <v>0</v>
      </c>
      <c r="N32" s="14">
        <f t="shared" si="2"/>
        <v>0</v>
      </c>
      <c r="O32" s="14">
        <f t="shared" si="3"/>
        <v>0</v>
      </c>
      <c r="P32" s="14">
        <f t="shared" si="4"/>
        <v>0</v>
      </c>
      <c r="Q32" s="14">
        <f t="shared" si="5"/>
        <v>0</v>
      </c>
      <c r="R32" s="14">
        <f t="shared" si="6"/>
        <v>0</v>
      </c>
    </row>
    <row r="33" spans="1:18">
      <c r="A33" s="73">
        <v>23</v>
      </c>
      <c r="B33" s="16"/>
      <c r="C33" s="14"/>
      <c r="D33" s="17" t="str">
        <f t="shared" si="7"/>
        <v>0</v>
      </c>
      <c r="E33" s="18"/>
      <c r="F33" s="18"/>
      <c r="G33" s="44"/>
      <c r="H33" s="18"/>
      <c r="I33" s="18"/>
      <c r="J33" s="18"/>
      <c r="K33" s="294"/>
      <c r="L33" s="295"/>
      <c r="M33" s="13">
        <f t="shared" si="1"/>
        <v>0</v>
      </c>
      <c r="N33" s="14">
        <f t="shared" si="2"/>
        <v>0</v>
      </c>
      <c r="O33" s="14">
        <f t="shared" si="3"/>
        <v>0</v>
      </c>
      <c r="P33" s="14">
        <f t="shared" si="4"/>
        <v>0</v>
      </c>
      <c r="Q33" s="14">
        <f t="shared" si="5"/>
        <v>0</v>
      </c>
      <c r="R33" s="14">
        <f t="shared" si="6"/>
        <v>0</v>
      </c>
    </row>
    <row r="34" spans="1:18">
      <c r="A34" s="73">
        <v>24</v>
      </c>
      <c r="B34" s="16"/>
      <c r="C34" s="14"/>
      <c r="D34" s="17" t="str">
        <f t="shared" si="7"/>
        <v>0</v>
      </c>
      <c r="E34" s="18"/>
      <c r="F34" s="18"/>
      <c r="G34" s="44"/>
      <c r="H34" s="18"/>
      <c r="I34" s="18"/>
      <c r="J34" s="18"/>
      <c r="K34" s="294"/>
      <c r="L34" s="295"/>
      <c r="M34" s="13">
        <f t="shared" si="1"/>
        <v>0</v>
      </c>
      <c r="N34" s="14">
        <f t="shared" si="2"/>
        <v>0</v>
      </c>
      <c r="O34" s="14">
        <f t="shared" si="3"/>
        <v>0</v>
      </c>
      <c r="P34" s="14">
        <f t="shared" si="4"/>
        <v>0</v>
      </c>
      <c r="Q34" s="14">
        <f t="shared" si="5"/>
        <v>0</v>
      </c>
      <c r="R34" s="14">
        <f t="shared" si="6"/>
        <v>0</v>
      </c>
    </row>
    <row r="35" spans="1:18">
      <c r="A35" s="73">
        <v>25</v>
      </c>
      <c r="B35" s="16"/>
      <c r="C35" s="14"/>
      <c r="D35" s="17" t="str">
        <f t="shared" si="7"/>
        <v>0</v>
      </c>
      <c r="E35" s="18"/>
      <c r="F35" s="18"/>
      <c r="G35" s="44"/>
      <c r="H35" s="18"/>
      <c r="I35" s="18"/>
      <c r="J35" s="18"/>
      <c r="K35" s="294"/>
      <c r="L35" s="295"/>
      <c r="M35" s="13">
        <f t="shared" si="1"/>
        <v>0</v>
      </c>
      <c r="N35" s="14">
        <f t="shared" si="2"/>
        <v>0</v>
      </c>
      <c r="O35" s="14">
        <f t="shared" si="3"/>
        <v>0</v>
      </c>
      <c r="P35" s="14">
        <f t="shared" si="4"/>
        <v>0</v>
      </c>
      <c r="Q35" s="14">
        <f t="shared" si="5"/>
        <v>0</v>
      </c>
      <c r="R35" s="14">
        <f t="shared" si="6"/>
        <v>0</v>
      </c>
    </row>
    <row r="36" spans="1:18">
      <c r="A36" s="73">
        <v>26</v>
      </c>
      <c r="B36" s="16"/>
      <c r="C36" s="14"/>
      <c r="D36" s="17" t="str">
        <f t="shared" si="7"/>
        <v>0</v>
      </c>
      <c r="E36" s="18"/>
      <c r="F36" s="18"/>
      <c r="G36" s="44"/>
      <c r="H36" s="18"/>
      <c r="I36" s="18"/>
      <c r="J36" s="18"/>
      <c r="K36" s="294"/>
      <c r="L36" s="295"/>
      <c r="M36" s="13">
        <f t="shared" si="1"/>
        <v>0</v>
      </c>
      <c r="N36" s="14">
        <f t="shared" si="2"/>
        <v>0</v>
      </c>
      <c r="O36" s="14">
        <f t="shared" si="3"/>
        <v>0</v>
      </c>
      <c r="P36" s="14">
        <f t="shared" si="4"/>
        <v>0</v>
      </c>
      <c r="Q36" s="14">
        <f t="shared" si="5"/>
        <v>0</v>
      </c>
      <c r="R36" s="14">
        <f t="shared" si="6"/>
        <v>0</v>
      </c>
    </row>
    <row r="37" spans="1:18">
      <c r="A37" s="73">
        <v>27</v>
      </c>
      <c r="B37" s="16"/>
      <c r="C37" s="14"/>
      <c r="D37" s="17" t="str">
        <f t="shared" si="7"/>
        <v>0</v>
      </c>
      <c r="E37" s="18"/>
      <c r="F37" s="18"/>
      <c r="G37" s="44"/>
      <c r="H37" s="18"/>
      <c r="I37" s="18"/>
      <c r="J37" s="18"/>
      <c r="K37" s="294"/>
      <c r="L37" s="295"/>
      <c r="M37" s="13">
        <f t="shared" si="1"/>
        <v>0</v>
      </c>
      <c r="N37" s="14">
        <f t="shared" si="2"/>
        <v>0</v>
      </c>
      <c r="O37" s="14">
        <f t="shared" si="3"/>
        <v>0</v>
      </c>
      <c r="P37" s="14">
        <f t="shared" si="4"/>
        <v>0</v>
      </c>
      <c r="Q37" s="14">
        <f t="shared" si="5"/>
        <v>0</v>
      </c>
      <c r="R37" s="14">
        <f t="shared" si="6"/>
        <v>0</v>
      </c>
    </row>
    <row r="38" spans="1:18">
      <c r="A38" s="73">
        <v>28</v>
      </c>
      <c r="B38" s="16"/>
      <c r="C38" s="14"/>
      <c r="D38" s="17" t="str">
        <f t="shared" si="7"/>
        <v>0</v>
      </c>
      <c r="E38" s="18"/>
      <c r="F38" s="18"/>
      <c r="G38" s="44"/>
      <c r="H38" s="18"/>
      <c r="I38" s="18"/>
      <c r="J38" s="18"/>
      <c r="K38" s="294"/>
      <c r="L38" s="295"/>
      <c r="M38" s="13">
        <f t="shared" si="1"/>
        <v>0</v>
      </c>
      <c r="N38" s="14">
        <f t="shared" si="2"/>
        <v>0</v>
      </c>
      <c r="O38" s="14">
        <f t="shared" si="3"/>
        <v>0</v>
      </c>
      <c r="P38" s="14">
        <f t="shared" si="4"/>
        <v>0</v>
      </c>
      <c r="Q38" s="14">
        <f t="shared" si="5"/>
        <v>0</v>
      </c>
      <c r="R38" s="14">
        <f t="shared" si="6"/>
        <v>0</v>
      </c>
    </row>
    <row r="39" spans="1:18">
      <c r="A39" s="73">
        <v>29</v>
      </c>
      <c r="B39" s="16"/>
      <c r="C39" s="14"/>
      <c r="D39" s="17" t="str">
        <f t="shared" si="7"/>
        <v>0</v>
      </c>
      <c r="E39" s="18"/>
      <c r="F39" s="18"/>
      <c r="G39" s="44"/>
      <c r="H39" s="18"/>
      <c r="I39" s="18"/>
      <c r="J39" s="18"/>
      <c r="K39" s="294"/>
      <c r="L39" s="295"/>
      <c r="M39" s="13">
        <f t="shared" si="1"/>
        <v>0</v>
      </c>
      <c r="N39" s="14">
        <f t="shared" si="2"/>
        <v>0</v>
      </c>
      <c r="O39" s="14">
        <f t="shared" si="3"/>
        <v>0</v>
      </c>
      <c r="P39" s="14">
        <f t="shared" si="4"/>
        <v>0</v>
      </c>
      <c r="Q39" s="14">
        <f t="shared" si="5"/>
        <v>0</v>
      </c>
      <c r="R39" s="14">
        <f t="shared" si="6"/>
        <v>0</v>
      </c>
    </row>
    <row r="40" spans="1:18">
      <c r="A40" s="73">
        <v>30</v>
      </c>
      <c r="B40" s="16"/>
      <c r="C40" s="14"/>
      <c r="D40" s="17" t="str">
        <f t="shared" si="7"/>
        <v>0</v>
      </c>
      <c r="E40" s="18"/>
      <c r="F40" s="18"/>
      <c r="G40" s="44"/>
      <c r="H40" s="18"/>
      <c r="I40" s="18"/>
      <c r="J40" s="18"/>
      <c r="K40" s="294"/>
      <c r="L40" s="295"/>
      <c r="M40" s="13">
        <f t="shared" si="1"/>
        <v>0</v>
      </c>
      <c r="N40" s="14">
        <f t="shared" si="2"/>
        <v>0</v>
      </c>
      <c r="O40" s="14">
        <f t="shared" si="3"/>
        <v>0</v>
      </c>
      <c r="P40" s="14">
        <f t="shared" si="4"/>
        <v>0</v>
      </c>
      <c r="Q40" s="14">
        <f t="shared" si="5"/>
        <v>0</v>
      </c>
      <c r="R40" s="14">
        <f t="shared" si="6"/>
        <v>0</v>
      </c>
    </row>
    <row r="41" spans="1:18">
      <c r="A41" s="73">
        <v>31</v>
      </c>
      <c r="B41" s="16"/>
      <c r="C41" s="14"/>
      <c r="D41" s="17" t="str">
        <f t="shared" si="7"/>
        <v>0</v>
      </c>
      <c r="E41" s="18"/>
      <c r="F41" s="18"/>
      <c r="G41" s="44"/>
      <c r="H41" s="18"/>
      <c r="I41" s="18"/>
      <c r="J41" s="18"/>
      <c r="K41" s="294"/>
      <c r="L41" s="295"/>
      <c r="M41" s="13">
        <f t="shared" si="1"/>
        <v>0</v>
      </c>
      <c r="N41" s="14">
        <f t="shared" si="2"/>
        <v>0</v>
      </c>
      <c r="O41" s="14">
        <f t="shared" si="3"/>
        <v>0</v>
      </c>
      <c r="P41" s="14">
        <f t="shared" si="4"/>
        <v>0</v>
      </c>
      <c r="Q41" s="14">
        <f t="shared" si="5"/>
        <v>0</v>
      </c>
      <c r="R41" s="14">
        <f t="shared" si="6"/>
        <v>0</v>
      </c>
    </row>
    <row r="42" spans="1:18">
      <c r="A42" s="73">
        <v>32</v>
      </c>
      <c r="B42" s="16"/>
      <c r="C42" s="14"/>
      <c r="D42" s="17" t="str">
        <f t="shared" si="7"/>
        <v>0</v>
      </c>
      <c r="E42" s="18"/>
      <c r="F42" s="18"/>
      <c r="G42" s="44"/>
      <c r="H42" s="18"/>
      <c r="I42" s="18"/>
      <c r="J42" s="18"/>
      <c r="K42" s="294"/>
      <c r="L42" s="295"/>
      <c r="M42" s="13">
        <f t="shared" si="1"/>
        <v>0</v>
      </c>
      <c r="N42" s="14">
        <f t="shared" si="2"/>
        <v>0</v>
      </c>
      <c r="O42" s="14">
        <f t="shared" si="3"/>
        <v>0</v>
      </c>
      <c r="P42" s="14">
        <f t="shared" si="4"/>
        <v>0</v>
      </c>
      <c r="Q42" s="14">
        <f t="shared" si="5"/>
        <v>0</v>
      </c>
      <c r="R42" s="14">
        <f t="shared" si="6"/>
        <v>0</v>
      </c>
    </row>
    <row r="43" spans="1:18">
      <c r="A43" s="73">
        <v>33</v>
      </c>
      <c r="B43" s="16"/>
      <c r="C43" s="14"/>
      <c r="D43" s="17" t="str">
        <f t="shared" si="7"/>
        <v>0</v>
      </c>
      <c r="E43" s="18"/>
      <c r="F43" s="18"/>
      <c r="G43" s="44"/>
      <c r="H43" s="18"/>
      <c r="I43" s="18"/>
      <c r="J43" s="18"/>
      <c r="K43" s="294"/>
      <c r="L43" s="295"/>
      <c r="M43" s="13">
        <f t="shared" si="1"/>
        <v>0</v>
      </c>
      <c r="N43" s="14">
        <f t="shared" si="2"/>
        <v>0</v>
      </c>
      <c r="O43" s="14">
        <f t="shared" si="3"/>
        <v>0</v>
      </c>
      <c r="P43" s="14">
        <f t="shared" si="4"/>
        <v>0</v>
      </c>
      <c r="Q43" s="14">
        <f t="shared" si="5"/>
        <v>0</v>
      </c>
      <c r="R43" s="14">
        <f t="shared" si="6"/>
        <v>0</v>
      </c>
    </row>
    <row r="44" spans="1:18">
      <c r="A44" s="73">
        <v>34</v>
      </c>
      <c r="B44" s="16"/>
      <c r="C44" s="14"/>
      <c r="D44" s="17" t="str">
        <f t="shared" si="7"/>
        <v>0</v>
      </c>
      <c r="E44" s="18"/>
      <c r="F44" s="18"/>
      <c r="G44" s="44"/>
      <c r="H44" s="18"/>
      <c r="I44" s="18"/>
      <c r="J44" s="18"/>
      <c r="K44" s="294"/>
      <c r="L44" s="295"/>
      <c r="M44" s="13">
        <f t="shared" si="1"/>
        <v>0</v>
      </c>
      <c r="N44" s="14">
        <f t="shared" si="2"/>
        <v>0</v>
      </c>
      <c r="O44" s="14">
        <f t="shared" si="3"/>
        <v>0</v>
      </c>
      <c r="P44" s="14">
        <f t="shared" si="4"/>
        <v>0</v>
      </c>
      <c r="Q44" s="14">
        <f t="shared" si="5"/>
        <v>0</v>
      </c>
      <c r="R44" s="14">
        <f t="shared" si="6"/>
        <v>0</v>
      </c>
    </row>
    <row r="45" spans="1:18">
      <c r="A45" s="73">
        <v>35</v>
      </c>
      <c r="C45" s="14"/>
      <c r="D45" s="17" t="str">
        <f t="shared" si="7"/>
        <v>0</v>
      </c>
      <c r="E45" s="18"/>
      <c r="F45" s="18"/>
      <c r="G45" s="44"/>
      <c r="H45" s="18"/>
      <c r="I45" s="18"/>
      <c r="J45" s="18"/>
      <c r="K45" s="294"/>
      <c r="L45" s="295"/>
      <c r="M45" s="13">
        <f t="shared" si="1"/>
        <v>0</v>
      </c>
      <c r="N45" s="14">
        <f t="shared" si="2"/>
        <v>0</v>
      </c>
      <c r="O45" s="14">
        <f t="shared" si="3"/>
        <v>0</v>
      </c>
      <c r="P45" s="14">
        <f t="shared" si="4"/>
        <v>0</v>
      </c>
      <c r="Q45" s="14">
        <f t="shared" si="5"/>
        <v>0</v>
      </c>
      <c r="R45" s="14">
        <f t="shared" si="6"/>
        <v>0</v>
      </c>
    </row>
    <row r="46" spans="1:18">
      <c r="A46" s="73">
        <v>36</v>
      </c>
      <c r="B46" s="16"/>
      <c r="C46" s="14"/>
      <c r="D46" s="17" t="str">
        <f t="shared" si="7"/>
        <v>0</v>
      </c>
      <c r="E46" s="18"/>
      <c r="F46" s="18"/>
      <c r="G46" s="44"/>
      <c r="H46" s="18"/>
      <c r="I46" s="18"/>
      <c r="J46" s="18"/>
      <c r="K46" s="294"/>
      <c r="L46" s="295"/>
      <c r="M46" s="13">
        <f t="shared" si="1"/>
        <v>0</v>
      </c>
      <c r="N46" s="14">
        <f t="shared" si="2"/>
        <v>0</v>
      </c>
      <c r="O46" s="14">
        <f t="shared" si="3"/>
        <v>0</v>
      </c>
      <c r="P46" s="14">
        <f t="shared" si="4"/>
        <v>0</v>
      </c>
      <c r="Q46" s="14">
        <f t="shared" si="5"/>
        <v>0</v>
      </c>
      <c r="R46" s="14">
        <f t="shared" si="6"/>
        <v>0</v>
      </c>
    </row>
    <row r="47" spans="1:18">
      <c r="A47" s="73">
        <v>37</v>
      </c>
      <c r="B47" s="16"/>
      <c r="C47" s="14"/>
      <c r="D47" s="17" t="str">
        <f t="shared" si="7"/>
        <v>0</v>
      </c>
      <c r="E47" s="18"/>
      <c r="F47" s="18"/>
      <c r="G47" s="44"/>
      <c r="H47" s="18"/>
      <c r="I47" s="18"/>
      <c r="J47" s="18"/>
      <c r="K47" s="294"/>
      <c r="L47" s="295"/>
      <c r="M47" s="13">
        <f t="shared" si="1"/>
        <v>0</v>
      </c>
      <c r="N47" s="14">
        <f t="shared" si="2"/>
        <v>0</v>
      </c>
      <c r="O47" s="14">
        <f t="shared" si="3"/>
        <v>0</v>
      </c>
      <c r="P47" s="14">
        <f t="shared" si="4"/>
        <v>0</v>
      </c>
      <c r="Q47" s="14">
        <f t="shared" si="5"/>
        <v>0</v>
      </c>
      <c r="R47" s="14">
        <f t="shared" si="6"/>
        <v>0</v>
      </c>
    </row>
    <row r="48" spans="1:18">
      <c r="A48" s="73">
        <v>38</v>
      </c>
      <c r="B48" s="16"/>
      <c r="C48" s="14"/>
      <c r="D48" s="17" t="str">
        <f t="shared" si="7"/>
        <v>0</v>
      </c>
      <c r="E48" s="18"/>
      <c r="F48" s="18"/>
      <c r="G48" s="44"/>
      <c r="H48" s="18"/>
      <c r="I48" s="18"/>
      <c r="J48" s="18"/>
      <c r="K48" s="294"/>
      <c r="L48" s="295"/>
      <c r="M48" s="13">
        <f t="shared" si="1"/>
        <v>0</v>
      </c>
      <c r="N48" s="14">
        <f t="shared" si="2"/>
        <v>0</v>
      </c>
      <c r="O48" s="14">
        <f t="shared" si="3"/>
        <v>0</v>
      </c>
      <c r="P48" s="14">
        <f t="shared" si="4"/>
        <v>0</v>
      </c>
      <c r="Q48" s="14">
        <f t="shared" si="5"/>
        <v>0</v>
      </c>
      <c r="R48" s="14">
        <f t="shared" si="6"/>
        <v>0</v>
      </c>
    </row>
    <row r="49" spans="1:18">
      <c r="A49" s="73">
        <v>39</v>
      </c>
      <c r="B49" s="16"/>
      <c r="C49" s="14"/>
      <c r="D49" s="17" t="str">
        <f t="shared" si="7"/>
        <v>0</v>
      </c>
      <c r="E49" s="18"/>
      <c r="F49" s="18"/>
      <c r="G49" s="44"/>
      <c r="H49" s="18"/>
      <c r="I49" s="18"/>
      <c r="J49" s="18"/>
      <c r="K49" s="294"/>
      <c r="L49" s="295"/>
      <c r="M49" s="13">
        <f t="shared" si="1"/>
        <v>0</v>
      </c>
      <c r="N49" s="14">
        <f t="shared" si="2"/>
        <v>0</v>
      </c>
      <c r="O49" s="14">
        <f t="shared" si="3"/>
        <v>0</v>
      </c>
      <c r="P49" s="14">
        <f t="shared" si="4"/>
        <v>0</v>
      </c>
      <c r="Q49" s="14">
        <f t="shared" si="5"/>
        <v>0</v>
      </c>
      <c r="R49" s="14">
        <f t="shared" si="6"/>
        <v>0</v>
      </c>
    </row>
    <row r="50" spans="1:18">
      <c r="A50" s="73">
        <v>40</v>
      </c>
      <c r="B50" s="16"/>
      <c r="C50" s="14"/>
      <c r="D50" s="17" t="str">
        <f t="shared" si="7"/>
        <v>0</v>
      </c>
      <c r="E50" s="18"/>
      <c r="F50" s="18"/>
      <c r="G50" s="44"/>
      <c r="H50" s="18"/>
      <c r="I50" s="18"/>
      <c r="J50" s="18"/>
      <c r="K50" s="294"/>
      <c r="L50" s="295"/>
      <c r="M50" s="13">
        <f t="shared" si="1"/>
        <v>0</v>
      </c>
      <c r="N50" s="14">
        <f t="shared" si="2"/>
        <v>0</v>
      </c>
      <c r="O50" s="14">
        <f t="shared" si="3"/>
        <v>0</v>
      </c>
      <c r="P50" s="14">
        <f t="shared" si="4"/>
        <v>0</v>
      </c>
      <c r="Q50" s="14">
        <f t="shared" si="5"/>
        <v>0</v>
      </c>
      <c r="R50" s="14">
        <f t="shared" si="6"/>
        <v>0</v>
      </c>
    </row>
    <row r="51" spans="1:18">
      <c r="A51" s="73">
        <v>41</v>
      </c>
      <c r="B51" s="16"/>
      <c r="C51" s="14"/>
      <c r="D51" s="17" t="str">
        <f t="shared" si="7"/>
        <v>0</v>
      </c>
      <c r="E51" s="18"/>
      <c r="F51" s="18"/>
      <c r="G51" s="44"/>
      <c r="H51" s="18"/>
      <c r="I51" s="18"/>
      <c r="J51" s="18"/>
      <c r="K51" s="294"/>
      <c r="L51" s="295"/>
      <c r="M51" s="13">
        <f t="shared" si="1"/>
        <v>0</v>
      </c>
      <c r="N51" s="14">
        <f t="shared" si="2"/>
        <v>0</v>
      </c>
      <c r="O51" s="14">
        <f t="shared" si="3"/>
        <v>0</v>
      </c>
      <c r="P51" s="14">
        <f t="shared" si="4"/>
        <v>0</v>
      </c>
      <c r="Q51" s="14">
        <f t="shared" si="5"/>
        <v>0</v>
      </c>
      <c r="R51" s="14">
        <f t="shared" si="6"/>
        <v>0</v>
      </c>
    </row>
    <row r="52" spans="1:18">
      <c r="A52" s="73">
        <v>42</v>
      </c>
      <c r="B52" s="16"/>
      <c r="C52" s="14"/>
      <c r="D52" s="17" t="str">
        <f t="shared" si="7"/>
        <v>0</v>
      </c>
      <c r="E52" s="18"/>
      <c r="F52" s="18"/>
      <c r="G52" s="44"/>
      <c r="H52" s="18"/>
      <c r="I52" s="18"/>
      <c r="J52" s="18"/>
      <c r="K52" s="294"/>
      <c r="L52" s="295"/>
      <c r="M52" s="13">
        <f t="shared" si="1"/>
        <v>0</v>
      </c>
      <c r="N52" s="14">
        <f t="shared" si="2"/>
        <v>0</v>
      </c>
      <c r="O52" s="14">
        <f t="shared" si="3"/>
        <v>0</v>
      </c>
      <c r="P52" s="14">
        <f t="shared" si="4"/>
        <v>0</v>
      </c>
      <c r="Q52" s="14">
        <f t="shared" si="5"/>
        <v>0</v>
      </c>
      <c r="R52" s="14">
        <f t="shared" si="6"/>
        <v>0</v>
      </c>
    </row>
    <row r="53" spans="1:18">
      <c r="A53" s="73">
        <v>43</v>
      </c>
      <c r="B53" s="16"/>
      <c r="C53" s="14"/>
      <c r="D53" s="17" t="str">
        <f t="shared" si="7"/>
        <v>0</v>
      </c>
      <c r="E53" s="18"/>
      <c r="F53" s="18"/>
      <c r="G53" s="44"/>
      <c r="H53" s="18"/>
      <c r="I53" s="18"/>
      <c r="J53" s="18"/>
      <c r="K53" s="294"/>
      <c r="L53" s="295"/>
      <c r="M53" s="13">
        <f t="shared" si="1"/>
        <v>0</v>
      </c>
      <c r="N53" s="14">
        <f t="shared" si="2"/>
        <v>0</v>
      </c>
      <c r="O53" s="14">
        <f t="shared" si="3"/>
        <v>0</v>
      </c>
      <c r="P53" s="14">
        <f t="shared" si="4"/>
        <v>0</v>
      </c>
      <c r="Q53" s="14">
        <f t="shared" si="5"/>
        <v>0</v>
      </c>
      <c r="R53" s="14">
        <f t="shared" si="6"/>
        <v>0</v>
      </c>
    </row>
    <row r="54" spans="1:18">
      <c r="A54" s="73">
        <v>44</v>
      </c>
      <c r="B54" s="16"/>
      <c r="C54" s="14"/>
      <c r="D54" s="17" t="str">
        <f t="shared" si="7"/>
        <v>0</v>
      </c>
      <c r="E54" s="18"/>
      <c r="F54" s="18"/>
      <c r="G54" s="44"/>
      <c r="H54" s="18"/>
      <c r="I54" s="18"/>
      <c r="J54" s="18"/>
      <c r="K54" s="294"/>
      <c r="L54" s="295"/>
      <c r="M54" s="13">
        <f t="shared" si="1"/>
        <v>0</v>
      </c>
      <c r="N54" s="14">
        <f t="shared" si="2"/>
        <v>0</v>
      </c>
      <c r="O54" s="14">
        <f t="shared" si="3"/>
        <v>0</v>
      </c>
      <c r="P54" s="14">
        <f t="shared" si="4"/>
        <v>0</v>
      </c>
      <c r="Q54" s="14">
        <f t="shared" si="5"/>
        <v>0</v>
      </c>
      <c r="R54" s="14">
        <f t="shared" si="6"/>
        <v>0</v>
      </c>
    </row>
    <row r="55" spans="1:18">
      <c r="A55" s="73">
        <v>45</v>
      </c>
      <c r="B55" s="16"/>
      <c r="C55" s="14"/>
      <c r="D55" s="17" t="str">
        <f t="shared" si="7"/>
        <v>0</v>
      </c>
      <c r="E55" s="18"/>
      <c r="F55" s="18"/>
      <c r="G55" s="44"/>
      <c r="H55" s="18"/>
      <c r="I55" s="18"/>
      <c r="J55" s="18"/>
      <c r="K55" s="294"/>
      <c r="L55" s="295"/>
      <c r="M55" s="13">
        <f t="shared" si="1"/>
        <v>0</v>
      </c>
      <c r="N55" s="14">
        <f t="shared" si="2"/>
        <v>0</v>
      </c>
      <c r="O55" s="14">
        <f t="shared" si="3"/>
        <v>0</v>
      </c>
      <c r="P55" s="14">
        <f t="shared" si="4"/>
        <v>0</v>
      </c>
      <c r="Q55" s="14">
        <f t="shared" si="5"/>
        <v>0</v>
      </c>
      <c r="R55" s="14">
        <f t="shared" si="6"/>
        <v>0</v>
      </c>
    </row>
    <row r="56" spans="1:18">
      <c r="A56" s="73">
        <v>46</v>
      </c>
      <c r="B56" s="16"/>
      <c r="C56" s="14"/>
      <c r="D56" s="17" t="str">
        <f t="shared" si="7"/>
        <v>0</v>
      </c>
      <c r="E56" s="18"/>
      <c r="F56" s="18"/>
      <c r="G56" s="44"/>
      <c r="H56" s="18"/>
      <c r="I56" s="18"/>
      <c r="J56" s="18"/>
      <c r="K56" s="294"/>
      <c r="L56" s="295"/>
      <c r="M56" s="13">
        <f t="shared" si="1"/>
        <v>0</v>
      </c>
      <c r="N56" s="14">
        <f t="shared" si="2"/>
        <v>0</v>
      </c>
      <c r="O56" s="14">
        <f t="shared" si="3"/>
        <v>0</v>
      </c>
      <c r="P56" s="14">
        <f t="shared" si="4"/>
        <v>0</v>
      </c>
      <c r="Q56" s="14">
        <f t="shared" si="5"/>
        <v>0</v>
      </c>
      <c r="R56" s="14">
        <f t="shared" si="6"/>
        <v>0</v>
      </c>
    </row>
    <row r="57" spans="1:18">
      <c r="A57" s="73">
        <v>47</v>
      </c>
      <c r="B57" s="16"/>
      <c r="C57" s="14"/>
      <c r="D57" s="17" t="str">
        <f t="shared" si="7"/>
        <v>0</v>
      </c>
      <c r="E57" s="18"/>
      <c r="F57" s="18"/>
      <c r="G57" s="44"/>
      <c r="H57" s="18"/>
      <c r="I57" s="18"/>
      <c r="J57" s="18"/>
      <c r="K57" s="294"/>
      <c r="L57" s="295"/>
      <c r="M57" s="13">
        <f t="shared" si="1"/>
        <v>0</v>
      </c>
      <c r="N57" s="14">
        <f t="shared" si="2"/>
        <v>0</v>
      </c>
      <c r="O57" s="14">
        <f t="shared" si="3"/>
        <v>0</v>
      </c>
      <c r="P57" s="14">
        <f t="shared" si="4"/>
        <v>0</v>
      </c>
      <c r="Q57" s="14">
        <f t="shared" si="5"/>
        <v>0</v>
      </c>
      <c r="R57" s="14">
        <f t="shared" si="6"/>
        <v>0</v>
      </c>
    </row>
    <row r="58" spans="1:18">
      <c r="A58" s="73">
        <v>48</v>
      </c>
      <c r="B58" s="16"/>
      <c r="C58" s="14"/>
      <c r="D58" s="17" t="str">
        <f t="shared" si="7"/>
        <v>0</v>
      </c>
      <c r="E58" s="18"/>
      <c r="F58" s="18"/>
      <c r="G58" s="44"/>
      <c r="H58" s="18"/>
      <c r="I58" s="18"/>
      <c r="J58" s="18"/>
      <c r="K58" s="294"/>
      <c r="L58" s="295"/>
      <c r="M58" s="13">
        <f t="shared" si="1"/>
        <v>0</v>
      </c>
      <c r="N58" s="14">
        <f t="shared" si="2"/>
        <v>0</v>
      </c>
      <c r="O58" s="14">
        <f t="shared" si="3"/>
        <v>0</v>
      </c>
      <c r="P58" s="14">
        <f t="shared" si="4"/>
        <v>0</v>
      </c>
      <c r="Q58" s="14">
        <f t="shared" si="5"/>
        <v>0</v>
      </c>
      <c r="R58" s="14">
        <f t="shared" si="6"/>
        <v>0</v>
      </c>
    </row>
    <row r="59" spans="1:18">
      <c r="A59" s="73">
        <v>49</v>
      </c>
      <c r="B59" s="16"/>
      <c r="C59" s="14"/>
      <c r="D59" s="17" t="str">
        <f t="shared" si="7"/>
        <v>0</v>
      </c>
      <c r="E59" s="18"/>
      <c r="F59" s="18"/>
      <c r="G59" s="44"/>
      <c r="H59" s="18"/>
      <c r="I59" s="18"/>
      <c r="J59" s="18"/>
      <c r="K59" s="294"/>
      <c r="L59" s="295"/>
      <c r="M59" s="13">
        <f t="shared" si="1"/>
        <v>0</v>
      </c>
      <c r="N59" s="14">
        <f t="shared" si="2"/>
        <v>0</v>
      </c>
      <c r="O59" s="14">
        <f t="shared" si="3"/>
        <v>0</v>
      </c>
      <c r="P59" s="14">
        <f t="shared" si="4"/>
        <v>0</v>
      </c>
      <c r="Q59" s="14">
        <f t="shared" si="5"/>
        <v>0</v>
      </c>
      <c r="R59" s="14">
        <f t="shared" si="6"/>
        <v>0</v>
      </c>
    </row>
    <row r="60" spans="1:18">
      <c r="A60" s="73">
        <v>50</v>
      </c>
      <c r="B60" s="16"/>
      <c r="C60" s="14"/>
      <c r="D60" s="17" t="str">
        <f t="shared" si="7"/>
        <v>0</v>
      </c>
      <c r="E60" s="18"/>
      <c r="F60" s="18"/>
      <c r="G60" s="44"/>
      <c r="H60" s="18"/>
      <c r="I60" s="18"/>
      <c r="J60" s="18"/>
      <c r="K60" s="294"/>
      <c r="L60" s="295"/>
      <c r="M60" s="13">
        <f t="shared" si="1"/>
        <v>0</v>
      </c>
      <c r="N60" s="14">
        <f t="shared" si="2"/>
        <v>0</v>
      </c>
      <c r="O60" s="14">
        <f t="shared" si="3"/>
        <v>0</v>
      </c>
      <c r="P60" s="14">
        <f t="shared" si="4"/>
        <v>0</v>
      </c>
      <c r="Q60" s="14">
        <f t="shared" si="5"/>
        <v>0</v>
      </c>
      <c r="R60" s="14">
        <f t="shared" si="6"/>
        <v>0</v>
      </c>
    </row>
    <row r="61" spans="1:18">
      <c r="A61" s="73">
        <v>51</v>
      </c>
      <c r="B61" s="16"/>
      <c r="C61" s="14"/>
      <c r="D61" s="17" t="str">
        <f t="shared" si="7"/>
        <v>0</v>
      </c>
      <c r="E61" s="18"/>
      <c r="F61" s="18"/>
      <c r="G61" s="44"/>
      <c r="H61" s="18"/>
      <c r="I61" s="18"/>
      <c r="J61" s="18"/>
      <c r="K61" s="294"/>
      <c r="L61" s="295"/>
      <c r="M61" s="13">
        <f t="shared" si="1"/>
        <v>0</v>
      </c>
      <c r="N61" s="14">
        <f t="shared" si="2"/>
        <v>0</v>
      </c>
      <c r="O61" s="14">
        <f t="shared" si="3"/>
        <v>0</v>
      </c>
      <c r="P61" s="14">
        <f t="shared" si="4"/>
        <v>0</v>
      </c>
      <c r="Q61" s="14">
        <f t="shared" si="5"/>
        <v>0</v>
      </c>
      <c r="R61" s="14">
        <f t="shared" si="6"/>
        <v>0</v>
      </c>
    </row>
    <row r="62" spans="1:18">
      <c r="A62" s="73">
        <v>52</v>
      </c>
      <c r="B62" s="16"/>
      <c r="C62" s="14"/>
      <c r="D62" s="17" t="str">
        <f t="shared" si="7"/>
        <v>0</v>
      </c>
      <c r="E62" s="18"/>
      <c r="F62" s="18"/>
      <c r="G62" s="44"/>
      <c r="H62" s="18"/>
      <c r="I62" s="18"/>
      <c r="J62" s="18"/>
      <c r="K62" s="294"/>
      <c r="L62" s="295"/>
      <c r="M62" s="13">
        <f t="shared" si="1"/>
        <v>0</v>
      </c>
      <c r="N62" s="14">
        <f t="shared" si="2"/>
        <v>0</v>
      </c>
      <c r="O62" s="14">
        <f t="shared" si="3"/>
        <v>0</v>
      </c>
      <c r="P62" s="14">
        <f t="shared" si="4"/>
        <v>0</v>
      </c>
      <c r="Q62" s="14">
        <f t="shared" si="5"/>
        <v>0</v>
      </c>
      <c r="R62" s="14">
        <f t="shared" si="6"/>
        <v>0</v>
      </c>
    </row>
    <row r="63" spans="1:18">
      <c r="A63" s="73">
        <v>53</v>
      </c>
      <c r="B63" s="16"/>
      <c r="C63" s="14"/>
      <c r="D63" s="17" t="str">
        <f t="shared" si="7"/>
        <v>0</v>
      </c>
      <c r="E63" s="18"/>
      <c r="F63" s="18"/>
      <c r="G63" s="44"/>
      <c r="H63" s="18"/>
      <c r="I63" s="18"/>
      <c r="J63" s="18"/>
      <c r="K63" s="294"/>
      <c r="L63" s="295"/>
      <c r="M63" s="13">
        <f t="shared" si="1"/>
        <v>0</v>
      </c>
      <c r="N63" s="14">
        <f t="shared" si="2"/>
        <v>0</v>
      </c>
      <c r="O63" s="14">
        <f t="shared" si="3"/>
        <v>0</v>
      </c>
      <c r="P63" s="14">
        <f t="shared" si="4"/>
        <v>0</v>
      </c>
      <c r="Q63" s="14">
        <f t="shared" si="5"/>
        <v>0</v>
      </c>
      <c r="R63" s="14">
        <f t="shared" si="6"/>
        <v>0</v>
      </c>
    </row>
    <row r="64" spans="1:18">
      <c r="A64" s="73">
        <v>54</v>
      </c>
      <c r="B64" s="16"/>
      <c r="C64" s="14"/>
      <c r="D64" s="17" t="str">
        <f t="shared" si="7"/>
        <v>0</v>
      </c>
      <c r="E64" s="18"/>
      <c r="F64" s="18"/>
      <c r="G64" s="44"/>
      <c r="H64" s="18"/>
      <c r="I64" s="18"/>
      <c r="J64" s="18"/>
      <c r="K64" s="294"/>
      <c r="L64" s="295"/>
      <c r="M64" s="13">
        <f t="shared" si="1"/>
        <v>0</v>
      </c>
      <c r="N64" s="14">
        <f t="shared" si="2"/>
        <v>0</v>
      </c>
      <c r="O64" s="14">
        <f t="shared" si="3"/>
        <v>0</v>
      </c>
      <c r="P64" s="14">
        <f t="shared" si="4"/>
        <v>0</v>
      </c>
      <c r="Q64" s="14">
        <f t="shared" si="5"/>
        <v>0</v>
      </c>
      <c r="R64" s="14">
        <f t="shared" si="6"/>
        <v>0</v>
      </c>
    </row>
    <row r="65" spans="1:18">
      <c r="A65" s="73">
        <v>55</v>
      </c>
      <c r="B65" s="16"/>
      <c r="C65" s="14"/>
      <c r="D65" s="17" t="str">
        <f t="shared" si="7"/>
        <v>0</v>
      </c>
      <c r="E65" s="18"/>
      <c r="F65" s="18"/>
      <c r="G65" s="44"/>
      <c r="H65" s="18"/>
      <c r="I65" s="18"/>
      <c r="J65" s="18"/>
      <c r="K65" s="294"/>
      <c r="L65" s="295"/>
      <c r="M65" s="13">
        <f t="shared" si="1"/>
        <v>0</v>
      </c>
      <c r="N65" s="14">
        <f t="shared" si="2"/>
        <v>0</v>
      </c>
      <c r="O65" s="14">
        <f t="shared" si="3"/>
        <v>0</v>
      </c>
      <c r="P65" s="14">
        <f t="shared" si="4"/>
        <v>0</v>
      </c>
      <c r="Q65" s="14">
        <f t="shared" si="5"/>
        <v>0</v>
      </c>
      <c r="R65" s="14">
        <f t="shared" si="6"/>
        <v>0</v>
      </c>
    </row>
    <row r="66" spans="1:18">
      <c r="A66" s="73">
        <v>56</v>
      </c>
      <c r="B66" s="16"/>
      <c r="C66" s="14"/>
      <c r="D66" s="17" t="str">
        <f t="shared" si="7"/>
        <v>0</v>
      </c>
      <c r="E66" s="18"/>
      <c r="F66" s="18"/>
      <c r="G66" s="44"/>
      <c r="H66" s="18"/>
      <c r="I66" s="18"/>
      <c r="J66" s="18"/>
      <c r="K66" s="294"/>
      <c r="L66" s="295"/>
      <c r="M66" s="13">
        <f t="shared" si="1"/>
        <v>0</v>
      </c>
      <c r="N66" s="14">
        <f t="shared" si="2"/>
        <v>0</v>
      </c>
      <c r="O66" s="14">
        <f t="shared" si="3"/>
        <v>0</v>
      </c>
      <c r="P66" s="14">
        <f t="shared" si="4"/>
        <v>0</v>
      </c>
      <c r="Q66" s="14">
        <f t="shared" si="5"/>
        <v>0</v>
      </c>
      <c r="R66" s="14">
        <f t="shared" si="6"/>
        <v>0</v>
      </c>
    </row>
    <row r="67" spans="1:18">
      <c r="A67" s="73">
        <v>57</v>
      </c>
      <c r="B67" s="16"/>
      <c r="C67" s="14"/>
      <c r="D67" s="14"/>
      <c r="E67" s="18"/>
      <c r="F67" s="18"/>
      <c r="G67" s="45"/>
      <c r="H67" s="46"/>
      <c r="I67" s="46"/>
      <c r="J67" s="18"/>
      <c r="K67" s="294"/>
      <c r="L67" s="295"/>
      <c r="M67" s="52"/>
      <c r="N67" s="53"/>
      <c r="O67" s="53"/>
      <c r="R67" s="67"/>
    </row>
    <row r="68" spans="1:18">
      <c r="A68" s="78"/>
      <c r="B68" s="70" t="s">
        <v>26</v>
      </c>
      <c r="C68" s="69"/>
      <c r="D68" s="71">
        <f>SUM(D11:D66)</f>
        <v>2.206018518518519E-2</v>
      </c>
      <c r="E68" s="47" t="s">
        <v>19</v>
      </c>
      <c r="F68" s="48"/>
      <c r="G68" s="296" t="s">
        <v>29</v>
      </c>
      <c r="H68" s="296"/>
      <c r="I68" s="296"/>
      <c r="J68" s="297"/>
      <c r="K68" s="298"/>
      <c r="L68" s="299"/>
      <c r="M68" s="52"/>
      <c r="N68" s="53"/>
      <c r="O68" s="53"/>
      <c r="R68" s="54"/>
    </row>
    <row r="69" spans="1:18">
      <c r="A69" s="289" t="s">
        <v>27</v>
      </c>
      <c r="B69" s="289"/>
      <c r="C69" s="289"/>
      <c r="D69" s="289"/>
      <c r="E69" s="289"/>
      <c r="F69" s="289"/>
      <c r="G69" s="289"/>
      <c r="H69" s="289"/>
      <c r="I69" s="289"/>
      <c r="J69" s="289"/>
      <c r="K69" s="289"/>
      <c r="L69" s="289"/>
      <c r="M69" s="10"/>
      <c r="N69" s="10"/>
      <c r="O69" s="10"/>
      <c r="P69" s="68"/>
      <c r="Q69" s="55"/>
      <c r="R69" s="56"/>
    </row>
    <row r="70" spans="1:18" s="22" customFormat="1">
      <c r="A70" s="75"/>
      <c r="B70" s="65" t="s">
        <v>15</v>
      </c>
      <c r="C70" s="64"/>
      <c r="D70" s="61">
        <f>M70</f>
        <v>1.1250000000000003E-2</v>
      </c>
      <c r="E70" s="290" t="s">
        <v>19</v>
      </c>
      <c r="F70" s="291"/>
      <c r="G70" s="20"/>
      <c r="H70" s="20"/>
      <c r="I70" s="20"/>
      <c r="J70" s="20"/>
      <c r="K70" s="20"/>
      <c r="L70" s="20"/>
      <c r="M70" s="21">
        <f>SUM(M11:M67)</f>
        <v>1.1250000000000003E-2</v>
      </c>
      <c r="N70" s="21">
        <f>SUM(N11:N67)</f>
        <v>1.0810185185185187E-2</v>
      </c>
      <c r="O70" s="21">
        <f>SUM(O9:O66)</f>
        <v>3.1249999999999681E-4</v>
      </c>
      <c r="P70" s="21">
        <f>SUM(P9:P66)</f>
        <v>0</v>
      </c>
      <c r="Q70" s="21">
        <f>SUM(Q9:Q66)</f>
        <v>4.0277777777777777E-3</v>
      </c>
      <c r="R70" s="21">
        <f>SUM(R9:R66)</f>
        <v>5.2314814814814915E-3</v>
      </c>
    </row>
    <row r="71" spans="1:18">
      <c r="A71" s="76"/>
      <c r="B71" s="65" t="s">
        <v>14</v>
      </c>
      <c r="C71" s="64"/>
      <c r="D71" s="62">
        <f>N70</f>
        <v>1.0810185185185187E-2</v>
      </c>
      <c r="E71" s="290" t="s">
        <v>19</v>
      </c>
      <c r="F71" s="291"/>
      <c r="G71" s="3"/>
      <c r="H71" s="3"/>
      <c r="I71" s="3"/>
      <c r="J71" s="3"/>
      <c r="K71" s="3"/>
      <c r="L71" s="54"/>
    </row>
    <row r="72" spans="1:18">
      <c r="A72" s="35"/>
      <c r="B72" s="66" t="s">
        <v>28</v>
      </c>
      <c r="C72" s="64"/>
      <c r="D72" s="61">
        <f>O70</f>
        <v>3.1249999999999681E-4</v>
      </c>
      <c r="E72" s="292" t="s">
        <v>19</v>
      </c>
      <c r="F72" s="293"/>
      <c r="G72" s="3"/>
      <c r="H72" s="3"/>
      <c r="I72" s="3"/>
      <c r="J72" s="3"/>
      <c r="K72" s="3"/>
      <c r="L72" s="54"/>
    </row>
    <row r="73" spans="1:18">
      <c r="A73" s="35"/>
      <c r="B73" s="66"/>
      <c r="C73" s="64"/>
      <c r="D73" s="63"/>
      <c r="E73" s="292" t="s">
        <v>19</v>
      </c>
      <c r="F73" s="293"/>
      <c r="G73" s="3"/>
      <c r="H73" s="55"/>
      <c r="I73" s="55"/>
      <c r="J73" s="55"/>
      <c r="K73" s="55"/>
      <c r="L73" s="56"/>
    </row>
    <row r="74" spans="1:18">
      <c r="A74" s="72"/>
      <c r="B74" s="58"/>
      <c r="C74" s="64"/>
      <c r="D74" s="62"/>
      <c r="E74" s="287" t="s">
        <v>19</v>
      </c>
      <c r="F74" s="288"/>
      <c r="G74" s="57"/>
      <c r="K74" s="3"/>
    </row>
    <row r="75" spans="1:18">
      <c r="A75" s="72"/>
      <c r="B75" s="59"/>
      <c r="C75" s="59"/>
      <c r="D75" s="60"/>
      <c r="E75" s="60"/>
      <c r="F75" s="60"/>
    </row>
    <row r="76" spans="1:18">
      <c r="A76" s="72"/>
    </row>
    <row r="77" spans="1:18" ht="18.75" customHeight="1">
      <c r="A77" s="72"/>
    </row>
    <row r="78" spans="1:18">
      <c r="A78" s="72"/>
    </row>
    <row r="79" spans="1:18">
      <c r="A79" s="72"/>
    </row>
    <row r="80" spans="1:18">
      <c r="A80" s="72"/>
    </row>
    <row r="81" spans="1:1">
      <c r="A81" s="72"/>
    </row>
    <row r="82" spans="1:1">
      <c r="A82" s="72"/>
    </row>
    <row r="83" spans="1:1">
      <c r="A83" s="72"/>
    </row>
    <row r="84" spans="1:1">
      <c r="A84" s="72"/>
    </row>
    <row r="85" spans="1:1">
      <c r="A85" s="72"/>
    </row>
    <row r="86" spans="1:1">
      <c r="A86" s="72"/>
    </row>
    <row r="87" spans="1:1">
      <c r="A87" s="72"/>
    </row>
    <row r="88" spans="1:1">
      <c r="A88" s="72"/>
    </row>
    <row r="89" spans="1:1">
      <c r="A89" s="72"/>
    </row>
    <row r="90" spans="1:1">
      <c r="A90" s="72"/>
    </row>
    <row r="91" spans="1:1">
      <c r="A91" s="72"/>
    </row>
    <row r="92" spans="1:1">
      <c r="A92" s="72"/>
    </row>
    <row r="93" spans="1:1">
      <c r="A93" s="72"/>
    </row>
    <row r="94" spans="1:1">
      <c r="A94" s="72"/>
    </row>
    <row r="95" spans="1:1">
      <c r="A95" s="72"/>
    </row>
    <row r="96" spans="1:1">
      <c r="A96" s="72"/>
    </row>
    <row r="97" spans="1:1">
      <c r="A97" s="72"/>
    </row>
    <row r="98" spans="1:1">
      <c r="A98" s="72"/>
    </row>
    <row r="99" spans="1:1">
      <c r="A99" s="72"/>
    </row>
    <row r="100" spans="1:1">
      <c r="A100" s="72"/>
    </row>
    <row r="101" spans="1:1">
      <c r="A101" s="72"/>
    </row>
    <row r="102" spans="1:1">
      <c r="A102" s="72"/>
    </row>
    <row r="103" spans="1:1">
      <c r="A103" s="72"/>
    </row>
    <row r="104" spans="1:1">
      <c r="A104" s="72"/>
    </row>
    <row r="105" spans="1:1">
      <c r="A105" s="72"/>
    </row>
    <row r="106" spans="1:1">
      <c r="A106" s="72"/>
    </row>
    <row r="107" spans="1:1">
      <c r="A107" s="72"/>
    </row>
    <row r="108" spans="1:1">
      <c r="A108" s="72"/>
    </row>
    <row r="109" spans="1:1">
      <c r="A109" s="72"/>
    </row>
    <row r="110" spans="1:1">
      <c r="A110" s="72"/>
    </row>
    <row r="111" spans="1:1">
      <c r="A111" s="72"/>
    </row>
    <row r="112" spans="1:1">
      <c r="A112" s="72"/>
    </row>
  </sheetData>
  <mergeCells count="82">
    <mergeCell ref="A1:K1"/>
    <mergeCell ref="A3:B3"/>
    <mergeCell ref="E3:J3"/>
    <mergeCell ref="A4:B4"/>
    <mergeCell ref="E4:J4"/>
    <mergeCell ref="C5:C6"/>
    <mergeCell ref="D5:D6"/>
    <mergeCell ref="E5:E6"/>
    <mergeCell ref="F5:F6"/>
    <mergeCell ref="G5:G6"/>
    <mergeCell ref="H5:H6"/>
    <mergeCell ref="I5:I6"/>
    <mergeCell ref="J5:J6"/>
    <mergeCell ref="K7:L7"/>
    <mergeCell ref="K8:L8"/>
    <mergeCell ref="K9:L9"/>
    <mergeCell ref="K10:L10"/>
    <mergeCell ref="K11:L11"/>
    <mergeCell ref="K12:L12"/>
    <mergeCell ref="K13:L13"/>
    <mergeCell ref="K14:L14"/>
    <mergeCell ref="K15:L15"/>
    <mergeCell ref="K16:L16"/>
    <mergeCell ref="K17:L17"/>
    <mergeCell ref="K18:L18"/>
    <mergeCell ref="K19:L19"/>
    <mergeCell ref="K20:L20"/>
    <mergeCell ref="K21:L21"/>
    <mergeCell ref="K22:L22"/>
    <mergeCell ref="K23:L23"/>
    <mergeCell ref="K24:L24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46:L46"/>
    <mergeCell ref="K47:L47"/>
    <mergeCell ref="K48:L48"/>
    <mergeCell ref="K49:L49"/>
    <mergeCell ref="K50:L50"/>
    <mergeCell ref="K51:L51"/>
    <mergeCell ref="K52:L52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62:L62"/>
    <mergeCell ref="K63:L63"/>
    <mergeCell ref="K64:L64"/>
    <mergeCell ref="K65:L65"/>
    <mergeCell ref="K66:L66"/>
    <mergeCell ref="K67:L67"/>
    <mergeCell ref="G68:J68"/>
    <mergeCell ref="K68:L68"/>
    <mergeCell ref="E74:F74"/>
    <mergeCell ref="A69:L69"/>
    <mergeCell ref="E70:F70"/>
    <mergeCell ref="E71:F71"/>
    <mergeCell ref="E72:F72"/>
    <mergeCell ref="E73:F73"/>
  </mergeCells>
  <printOptions horizontalCentered="1"/>
  <pageMargins left="0.25" right="0.25" top="0.75" bottom="0.75" header="0.3" footer="0.3"/>
  <pageSetup paperSize="9" scale="74" fitToHeight="2" orientation="portrait" r:id="rId1"/>
  <headerFooter alignWithMargins="0">
    <oddFooter>&amp;L&amp;"HelveticaNeueLT Std,Standard"&amp;8EKUV-Analyse.xls&amp;R&amp;"HelveticaNeueLT Std,Standard"&amp;8 21.08.2014</oddFooter>
  </headerFooter>
  <rowBreaks count="1" manualBreakCount="1">
    <brk id="4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9</vt:i4>
      </vt:variant>
    </vt:vector>
  </HeadingPairs>
  <TitlesOfParts>
    <vt:vector size="15" baseType="lpstr">
      <vt:lpstr>Nutzungshinweise</vt:lpstr>
      <vt:lpstr>EKUV-Analyse</vt:lpstr>
      <vt:lpstr>Vorlage für Aufnahme</vt:lpstr>
      <vt:lpstr>Vorlage für Auswertung</vt:lpstr>
      <vt:lpstr>Beispiel Industrie</vt:lpstr>
      <vt:lpstr>Beispiel Krankenhaus</vt:lpstr>
      <vt:lpstr>'Beispiel Industrie'!Druckbereich</vt:lpstr>
      <vt:lpstr>'Beispiel Krankenhaus'!Druckbereich</vt:lpstr>
      <vt:lpstr>'EKUV-Analyse'!Druckbereich</vt:lpstr>
      <vt:lpstr>'Vorlage für Aufnahme'!Druckbereich</vt:lpstr>
      <vt:lpstr>'Vorlage für Auswertung'!Druckbereich</vt:lpstr>
      <vt:lpstr>'Beispiel Industrie'!Drucktitel</vt:lpstr>
      <vt:lpstr>'Beispiel Krankenhaus'!Drucktitel</vt:lpstr>
      <vt:lpstr>'Vorlage für Aufnahme'!Drucktitel</vt:lpstr>
      <vt:lpstr>'Vorlage für Auswertung'!Drucktitel</vt:lpstr>
    </vt:vector>
  </TitlesOfParts>
  <Company>Six Sigma-Lean Consulting</Company>
  <LinksUpToDate>false</LinksUpToDate>
  <SharedDoc>false</SharedDoc>
  <HyperlinkBase>www.sixsigma-lean.com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EKUV Analyse</dc:title>
  <dc:subject>Lean Six Sigma Business Community</dc:subject>
  <dc:creator>Xavier Schambil</dc:creator>
  <cp:keywords>Rüsten, SMED</cp:keywords>
  <cp:lastModifiedBy>Xavier Schambil</cp:lastModifiedBy>
  <cp:lastPrinted>2022-07-19T11:58:23Z</cp:lastPrinted>
  <dcterms:created xsi:type="dcterms:W3CDTF">2001-02-14T09:39:52Z</dcterms:created>
  <dcterms:modified xsi:type="dcterms:W3CDTF">2022-07-19T14:55:25Z</dcterms:modified>
  <cp:category>Schnelles Umrüsten</cp:category>
</cp:coreProperties>
</file>